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uhqropenas01\data\common\Quality\Research &amp; Service Development\Shareable resources\Starting from Zero toolkit\Document control\Blank templates\"/>
    </mc:Choice>
  </mc:AlternateContent>
  <xr:revisionPtr revIDLastSave="0" documentId="13_ncr:1_{A10D2AA0-D142-4A69-AAB4-8BB8E66F5392}" xr6:coauthVersionLast="47" xr6:coauthVersionMax="47" xr10:uidLastSave="{00000000-0000-0000-0000-000000000000}"/>
  <bookViews>
    <workbookView xWindow="19080" yWindow="-120" windowWidth="19440" windowHeight="15000" activeTab="1" xr2:uid="{00000000-000D-0000-FFFF-FFFF00000000}"/>
  </bookViews>
  <sheets>
    <sheet name="Start" sheetId="3" r:id="rId1"/>
    <sheet name="Database" sheetId="1" r:id="rId2"/>
    <sheet name="Math" sheetId="2" state="hidden" r:id="rId3"/>
  </sheets>
  <definedNames>
    <definedName name="_xlnm._FilterDatabase" localSheetId="1" hidden="1">Database!$A$2:$AG$2</definedName>
    <definedName name="docstatus">Math!$E$2:$E$6</definedName>
    <definedName name="doctype">Start!$B$3:$B$11</definedName>
    <definedName name="FAO">Start!$D$3:$D$11</definedName>
    <definedName name="revoutocme">Math!$A$2:$A$6</definedName>
    <definedName name="yorn">Math!$C$2:$C$5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3" l="1"/>
  <c r="M10" i="3"/>
  <c r="G7" i="3" l="1"/>
  <c r="G5" i="3"/>
  <c r="G4" i="3"/>
  <c r="G3" i="3"/>
  <c r="M6" i="1" l="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L4" i="1"/>
  <c r="M4" i="1" s="1"/>
  <c r="L5" i="1"/>
  <c r="M5" i="1" s="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3" i="1"/>
  <c r="M3" i="1" s="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3" i="1"/>
</calcChain>
</file>

<file path=xl/sharedStrings.xml><?xml version="1.0" encoding="utf-8"?>
<sst xmlns="http://schemas.openxmlformats.org/spreadsheetml/2006/main" count="1420" uniqueCount="200">
  <si>
    <t>Document status</t>
  </si>
  <si>
    <t>Document title (full name of file)</t>
  </si>
  <si>
    <t>Document location</t>
  </si>
  <si>
    <t>Current Version</t>
  </si>
  <si>
    <t>Document type</t>
  </si>
  <si>
    <t>FAO Staff group</t>
  </si>
  <si>
    <t>Author(s)</t>
  </si>
  <si>
    <t>Original issue date (if known)</t>
  </si>
  <si>
    <t>Last update</t>
  </si>
  <si>
    <t>Document expires (review date)</t>
  </si>
  <si>
    <t>Review process starts</t>
  </si>
  <si>
    <t>Status</t>
  </si>
  <si>
    <t>date review started</t>
  </si>
  <si>
    <t>Date review completed</t>
  </si>
  <si>
    <t>outcome</t>
  </si>
  <si>
    <t>New version number</t>
  </si>
  <si>
    <t>new expiration  date</t>
  </si>
  <si>
    <t>New author (if changed)</t>
  </si>
  <si>
    <t>notes</t>
  </si>
  <si>
    <t>New name (If changed)</t>
  </si>
  <si>
    <t>New version launch date</t>
  </si>
  <si>
    <t xml:space="preserve">Old version archived? </t>
  </si>
  <si>
    <t>Document title (if different)</t>
  </si>
  <si>
    <t>Version</t>
  </si>
  <si>
    <t>Document type (if different)</t>
  </si>
  <si>
    <t>Author(s) (if different)</t>
  </si>
  <si>
    <t>additional notes</t>
  </si>
  <si>
    <t>Date retired/combined</t>
  </si>
  <si>
    <t>replacement document if combined</t>
  </si>
  <si>
    <t>Additional details</t>
  </si>
  <si>
    <t>status</t>
  </si>
  <si>
    <t>Review details</t>
  </si>
  <si>
    <t>New version launch</t>
  </si>
  <si>
    <t>Previous version details</t>
  </si>
  <si>
    <t>Retired documents</t>
  </si>
  <si>
    <t>Document types (policy etc)</t>
  </si>
  <si>
    <t>Review outcomes</t>
  </si>
  <si>
    <t>Y Or N</t>
  </si>
  <si>
    <t>Yes</t>
  </si>
  <si>
    <t>No</t>
  </si>
  <si>
    <t>Doc status</t>
  </si>
  <si>
    <t>Active</t>
  </si>
  <si>
    <t>Retired/Superceded</t>
  </si>
  <si>
    <t>New in process</t>
  </si>
  <si>
    <t>Please select</t>
  </si>
  <si>
    <t>Renewed</t>
  </si>
  <si>
    <t>Retired</t>
  </si>
  <si>
    <t>Superceded</t>
  </si>
  <si>
    <t>Combined</t>
  </si>
  <si>
    <t>N/A</t>
  </si>
  <si>
    <t>Document FAO</t>
  </si>
  <si>
    <t>days until due</t>
  </si>
  <si>
    <t>Please enter the following information</t>
  </si>
  <si>
    <t>Due</t>
  </si>
  <si>
    <t>Overdue</t>
  </si>
  <si>
    <t>In date</t>
  </si>
  <si>
    <t>KPI's (of active docs)</t>
  </si>
  <si>
    <t>Active, no date</t>
  </si>
  <si>
    <t>All staff</t>
  </si>
  <si>
    <t>Policy</t>
  </si>
  <si>
    <t>Setup</t>
  </si>
  <si>
    <t>Please first enter your 'types' of document and 'FAO' groups in the boxes above, this will inform selections on the next tab</t>
  </si>
  <si>
    <t>Database tab</t>
  </si>
  <si>
    <t>2) Status - the documents current review status e.g. is it due review or out of date</t>
  </si>
  <si>
    <t>3) Review details - to record information on the review process</t>
  </si>
  <si>
    <t>4) New version launch - to detail when a reviewed document is launched</t>
  </si>
  <si>
    <t>5) previous version details - to record information on a reviewed documents previous version, this is useful if its changed names</t>
  </si>
  <si>
    <t>These sections are broken down to form a set of prompts to ensure important steps in a documents review/creation are met.</t>
  </si>
  <si>
    <t>How to/useful information</t>
  </si>
  <si>
    <t>Dropdowns</t>
  </si>
  <si>
    <t>The database has several dropdowns with selection options. You will see them displaying 'please select' in the cell text</t>
  </si>
  <si>
    <t>KPIS</t>
  </si>
  <si>
    <t>On the start tab you will find a few KPIs of document management, these show numbers of documents at each stage of review</t>
  </si>
  <si>
    <t>Limitations</t>
  </si>
  <si>
    <t>Code on the 'database' tab stops at line 203. This allows 200 documents to be recorded. Any further documents will need code dragging down from line 202.</t>
  </si>
  <si>
    <t>Detailed use</t>
  </si>
  <si>
    <t>A.</t>
  </si>
  <si>
    <t>B.</t>
  </si>
  <si>
    <t>C.</t>
  </si>
  <si>
    <t>D.</t>
  </si>
  <si>
    <t>E.</t>
  </si>
  <si>
    <t>F.</t>
  </si>
  <si>
    <t>G.</t>
  </si>
  <si>
    <t>H.</t>
  </si>
  <si>
    <t>I.</t>
  </si>
  <si>
    <t>J.</t>
  </si>
  <si>
    <t>1. Document details breakdown by column</t>
  </si>
  <si>
    <t>K.</t>
  </si>
  <si>
    <t>L.</t>
  </si>
  <si>
    <t>M.</t>
  </si>
  <si>
    <t>2. Status breakdown by column</t>
  </si>
  <si>
    <t>3. Review details breakdown by column</t>
  </si>
  <si>
    <t>N.</t>
  </si>
  <si>
    <t>O.</t>
  </si>
  <si>
    <t>P.</t>
  </si>
  <si>
    <t>Q.</t>
  </si>
  <si>
    <t>R.</t>
  </si>
  <si>
    <t>S.</t>
  </si>
  <si>
    <t>T.</t>
  </si>
  <si>
    <t>U.</t>
  </si>
  <si>
    <t>4.New version breakdown by column</t>
  </si>
  <si>
    <t>V.</t>
  </si>
  <si>
    <t>W.</t>
  </si>
  <si>
    <t>X.</t>
  </si>
  <si>
    <t>5.Previous version breakdown by column</t>
  </si>
  <si>
    <t>Y.</t>
  </si>
  <si>
    <t>Z.</t>
  </si>
  <si>
    <t>AA.</t>
  </si>
  <si>
    <t>AB.</t>
  </si>
  <si>
    <t>AC.</t>
  </si>
  <si>
    <t>AD.</t>
  </si>
  <si>
    <t>AE.</t>
  </si>
  <si>
    <t>AF.</t>
  </si>
  <si>
    <t>AG.</t>
  </si>
  <si>
    <t>6.Retired documents breakdown by column</t>
  </si>
  <si>
    <t>Column</t>
  </si>
  <si>
    <t>Document Status -</t>
  </si>
  <si>
    <t>Title</t>
  </si>
  <si>
    <t>Description</t>
  </si>
  <si>
    <t>Document Title -</t>
  </si>
  <si>
    <t>Document location -</t>
  </si>
  <si>
    <t xml:space="preserve">Current version - </t>
  </si>
  <si>
    <t xml:space="preserve">Document type - </t>
  </si>
  <si>
    <t xml:space="preserve">FAO staff group - </t>
  </si>
  <si>
    <t>Author(s) -</t>
  </si>
  <si>
    <t xml:space="preserve">Original issue date - </t>
  </si>
  <si>
    <t>Last update -</t>
  </si>
  <si>
    <t>Document expires (review date) -</t>
  </si>
  <si>
    <t xml:space="preserve">Review process starts - </t>
  </si>
  <si>
    <t>*hidden*</t>
  </si>
  <si>
    <t xml:space="preserve">Status - </t>
  </si>
  <si>
    <t>Date review started -</t>
  </si>
  <si>
    <t>Date review completed -</t>
  </si>
  <si>
    <t xml:space="preserve">Outcome - </t>
  </si>
  <si>
    <t xml:space="preserve">New version number - </t>
  </si>
  <si>
    <t>New expiration date -</t>
  </si>
  <si>
    <t>New author (if changed) -</t>
  </si>
  <si>
    <t>New name (If changed) -</t>
  </si>
  <si>
    <t>Notes -</t>
  </si>
  <si>
    <t>New version launch date -</t>
  </si>
  <si>
    <t>Old version archived? -</t>
  </si>
  <si>
    <t>On readership lists?</t>
  </si>
  <si>
    <t>On readership lists? -</t>
  </si>
  <si>
    <t>Document title (if different) -</t>
  </si>
  <si>
    <t>Version -</t>
  </si>
  <si>
    <t>Document type (if different) -</t>
  </si>
  <si>
    <t>Author(s) (if different) -</t>
  </si>
  <si>
    <t>Additional notes -</t>
  </si>
  <si>
    <t>Date retired/combined -</t>
  </si>
  <si>
    <t>Additional details -</t>
  </si>
  <si>
    <t>Replacement doc if combined -</t>
  </si>
  <si>
    <t>Documents will start to show as due 6 months before their review date to allow ample time to review before expiry.</t>
  </si>
  <si>
    <t>The documents title as per the document (not how the document is referred to)</t>
  </si>
  <si>
    <t>Where the document is stored on the shared drive</t>
  </si>
  <si>
    <t>The current version number of the document</t>
  </si>
  <si>
    <t>The documents type e.g. policy, procedure etc</t>
  </si>
  <si>
    <t>who needs to read the document</t>
  </si>
  <si>
    <t>when the document was first issued (if known)</t>
  </si>
  <si>
    <t>when the documents latest update was implemented (for new documents this is the same as the original issue date)</t>
  </si>
  <si>
    <t>when the documents review is due</t>
  </si>
  <si>
    <t>Please use the following format for all dates: DD/MM/YYYY</t>
  </si>
  <si>
    <t>This shows when the review process for the document should ideally start (6 months before review date/expiry)</t>
  </si>
  <si>
    <t>this column is involved in math for review dates</t>
  </si>
  <si>
    <t>Shows whether the document is in date, due review or overdue for review</t>
  </si>
  <si>
    <t>The date the latest review was started</t>
  </si>
  <si>
    <t>The date the latest review was completed - this is the actual review, not document launch date</t>
  </si>
  <si>
    <t>the outcome of the review (dropdown selection)</t>
  </si>
  <si>
    <t>As the title</t>
  </si>
  <si>
    <t>if the document has changed authors detail the new ones here</t>
  </si>
  <si>
    <t>any notes relevant to the review, this should be delays etc</t>
  </si>
  <si>
    <t>if the document has had a change in title detail it here/</t>
  </si>
  <si>
    <t>1) Document details - containing the key current information about each document (including its review date)</t>
  </si>
  <si>
    <t>*Following the documents launch this information should be used to update the 'Document details' section*</t>
  </si>
  <si>
    <t>when the document was 'launched', this would be when any formatting is completed and it is released to staff for readership</t>
  </si>
  <si>
    <t>If staff have a readership list has the document been added/updated?</t>
  </si>
  <si>
    <t>was the old version (if applicable) archived? This can be useful to follow up non-conformities</t>
  </si>
  <si>
    <t>if the new version has changed names, record the old name here for reference</t>
  </si>
  <si>
    <t>The previous document version number</t>
  </si>
  <si>
    <t>If the document has changed 'type' record the previous 'type' here</t>
  </si>
  <si>
    <t>the previous documents expiry/review date - useful for following up non-conformities</t>
  </si>
  <si>
    <t>any relevant notes about the previous version</t>
  </si>
  <si>
    <t>if the document is being replaced with a new one or merged, record what it was merged into for reference</t>
  </si>
  <si>
    <t>any relevant notes to document retirement or merge</t>
  </si>
  <si>
    <t>*Please remember to change the documents status if it is retired*</t>
  </si>
  <si>
    <t>*use this for previous version details following document launch*</t>
  </si>
  <si>
    <t>Dropdown select to choose the documents status - Active, retired or new in process (being written), change as required.</t>
  </si>
  <si>
    <t>The copyright in this documentation is owned by Nottingham University Hospitals Trust and this documentation may not (except under a written licence granted by Nottingham University Hospitals Trust, strictly in accordance with that licence) be copied, stored on any electronic medium or transmitted over any electronic network, loaded into or stored in any computer, or reproduced in any other way.</t>
  </si>
  <si>
    <r>
      <t xml:space="preserve">© </t>
    </r>
    <r>
      <rPr>
        <b/>
        <sz val="11"/>
        <color theme="1"/>
        <rFont val="Calibri"/>
        <family val="2"/>
        <scheme val="minor"/>
      </rPr>
      <t xml:space="preserve">2023 </t>
    </r>
    <r>
      <rPr>
        <sz val="11"/>
        <color theme="1"/>
        <rFont val="Calibri"/>
        <family val="2"/>
        <scheme val="minor"/>
      </rPr>
      <t>Nottingham University Hospitals Trust</t>
    </r>
  </si>
  <si>
    <t>Start review</t>
  </si>
  <si>
    <t>Timings - as days before document exp.</t>
  </si>
  <si>
    <t>Review due</t>
  </si>
  <si>
    <t>Math</t>
  </si>
  <si>
    <t>(Current) Document details</t>
  </si>
  <si>
    <t>This tab contains details of any documentation recorded, its review and other useful information. It is broken down into several sections:</t>
  </si>
  <si>
    <t>6) Retired documents - to add details if a document has been retired/superseded</t>
  </si>
  <si>
    <t>initials of the documents author(s)</t>
  </si>
  <si>
    <t>record any changes to the documents authorship</t>
  </si>
  <si>
    <t>Document expiry -</t>
  </si>
  <si>
    <t xml:space="preserve">If the document is being retired/superseded note the date </t>
  </si>
  <si>
    <t>Document expiry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</si>
</sst>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b/>
      <u/>
      <sz val="11"/>
      <color theme="1"/>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3"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indexed="64"/>
      </left>
      <right style="thick">
        <color indexed="64"/>
      </right>
      <top style="thin">
        <color indexed="64"/>
      </top>
      <bottom style="thin">
        <color indexed="64"/>
      </bottom>
      <diagonal/>
    </border>
    <border>
      <left/>
      <right style="thick">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11">
    <xf numFmtId="0" fontId="0" fillId="0" borderId="0" xfId="0"/>
    <xf numFmtId="0" fontId="0" fillId="0" borderId="3" xfId="0" applyBorder="1"/>
    <xf numFmtId="0" fontId="0" fillId="0" borderId="4" xfId="0" applyBorder="1"/>
    <xf numFmtId="0" fontId="0" fillId="0" borderId="5" xfId="0" applyBorder="1"/>
    <xf numFmtId="0" fontId="0" fillId="0" borderId="8" xfId="0" applyBorder="1"/>
    <xf numFmtId="0" fontId="0" fillId="0" borderId="9" xfId="0" applyBorder="1"/>
    <xf numFmtId="0" fontId="1" fillId="0" borderId="0" xfId="0" applyFont="1"/>
    <xf numFmtId="0" fontId="2" fillId="0" borderId="0" xfId="0" applyFont="1"/>
    <xf numFmtId="0" fontId="0" fillId="7" borderId="0" xfId="0" applyFill="1"/>
    <xf numFmtId="0" fontId="0" fillId="7" borderId="1" xfId="0" applyFill="1" applyBorder="1"/>
    <xf numFmtId="0" fontId="0" fillId="7" borderId="10" xfId="0" applyFill="1" applyBorder="1"/>
    <xf numFmtId="0" fontId="0" fillId="9" borderId="11" xfId="0" applyFill="1" applyBorder="1"/>
    <xf numFmtId="0" fontId="0" fillId="9" borderId="12" xfId="0" applyFill="1" applyBorder="1"/>
    <xf numFmtId="0" fontId="1" fillId="10" borderId="16" xfId="0" applyFont="1" applyFill="1" applyBorder="1" applyAlignment="1">
      <alignment horizontal="center" vertical="center" wrapText="1"/>
    </xf>
    <xf numFmtId="0" fontId="1" fillId="10" borderId="17" xfId="0" applyFont="1" applyFill="1" applyBorder="1" applyAlignment="1">
      <alignment horizontal="center" vertical="center" wrapText="1"/>
    </xf>
    <xf numFmtId="14" fontId="1" fillId="10" borderId="17" xfId="0" applyNumberFormat="1" applyFont="1" applyFill="1" applyBorder="1" applyAlignment="1">
      <alignment horizontal="center" vertical="center" wrapText="1"/>
    </xf>
    <xf numFmtId="14" fontId="1" fillId="10" borderId="18" xfId="0" applyNumberFormat="1" applyFont="1" applyFill="1" applyBorder="1" applyAlignment="1">
      <alignment horizontal="center" vertical="center" wrapText="1"/>
    </xf>
    <xf numFmtId="14" fontId="1" fillId="4" borderId="16" xfId="0" applyNumberFormat="1" applyFont="1" applyFill="1" applyBorder="1" applyAlignment="1">
      <alignment horizontal="center" vertical="center" wrapText="1"/>
    </xf>
    <xf numFmtId="14" fontId="1" fillId="4" borderId="18" xfId="0" applyNumberFormat="1" applyFont="1" applyFill="1" applyBorder="1" applyAlignment="1">
      <alignment horizontal="center" vertical="center" wrapText="1"/>
    </xf>
    <xf numFmtId="14" fontId="1" fillId="5" borderId="16" xfId="0" applyNumberFormat="1" applyFont="1" applyFill="1" applyBorder="1" applyAlignment="1">
      <alignment horizontal="center" vertical="center" wrapText="1"/>
    </xf>
    <xf numFmtId="14" fontId="1" fillId="5" borderId="17" xfId="0" applyNumberFormat="1" applyFont="1" applyFill="1" applyBorder="1" applyAlignment="1">
      <alignment horizontal="center" vertical="center" wrapText="1"/>
    </xf>
    <xf numFmtId="0" fontId="1" fillId="5" borderId="17" xfId="0" applyFont="1" applyFill="1" applyBorder="1" applyAlignment="1">
      <alignment horizontal="center" vertical="center" wrapText="1"/>
    </xf>
    <xf numFmtId="14" fontId="1" fillId="5" borderId="18" xfId="0" applyNumberFormat="1"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17" xfId="0" applyFont="1" applyFill="1" applyBorder="1" applyAlignment="1">
      <alignment horizontal="center" vertical="center" wrapText="1"/>
    </xf>
    <xf numFmtId="14" fontId="1" fillId="11" borderId="17" xfId="0" applyNumberFormat="1" applyFont="1" applyFill="1" applyBorder="1" applyAlignment="1">
      <alignment horizontal="center" vertical="center" wrapText="1"/>
    </xf>
    <xf numFmtId="14" fontId="1" fillId="11" borderId="18" xfId="0" applyNumberFormat="1" applyFont="1" applyFill="1" applyBorder="1" applyAlignment="1">
      <alignment horizontal="center" vertical="center" wrapText="1"/>
    </xf>
    <xf numFmtId="14" fontId="1" fillId="6" borderId="16" xfId="0" applyNumberFormat="1"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8" borderId="3" xfId="0" applyFill="1" applyBorder="1"/>
    <xf numFmtId="0" fontId="0" fillId="8" borderId="4" xfId="0" applyFill="1" applyBorder="1"/>
    <xf numFmtId="0" fontId="0" fillId="8" borderId="5" xfId="0" applyFill="1" applyBorder="1"/>
    <xf numFmtId="0" fontId="0" fillId="8" borderId="0" xfId="0" applyFill="1"/>
    <xf numFmtId="0" fontId="1" fillId="7" borderId="0" xfId="0" applyFont="1" applyFill="1" applyAlignment="1">
      <alignment horizontal="center" vertical="center"/>
    </xf>
    <xf numFmtId="14" fontId="1" fillId="4" borderId="14" xfId="0" applyNumberFormat="1" applyFont="1" applyFill="1" applyBorder="1" applyAlignment="1">
      <alignment horizontal="center" vertical="center" wrapText="1"/>
    </xf>
    <xf numFmtId="0" fontId="0" fillId="0" borderId="19" xfId="0" applyBorder="1"/>
    <xf numFmtId="0" fontId="0" fillId="0" borderId="20" xfId="0" applyBorder="1"/>
    <xf numFmtId="0" fontId="0" fillId="8" borderId="20" xfId="0" applyFill="1" applyBorder="1"/>
    <xf numFmtId="0" fontId="0" fillId="0" borderId="6" xfId="0" applyBorder="1"/>
    <xf numFmtId="0" fontId="0" fillId="0" borderId="7" xfId="0" applyBorder="1"/>
    <xf numFmtId="14" fontId="3" fillId="0" borderId="21" xfId="0" applyNumberFormat="1" applyFont="1" applyBorder="1" applyAlignment="1">
      <alignment horizontal="left" vertical="center"/>
    </xf>
    <xf numFmtId="14" fontId="0" fillId="0" borderId="9" xfId="0" applyNumberFormat="1" applyBorder="1"/>
    <xf numFmtId="14" fontId="0" fillId="0" borderId="7" xfId="0" applyNumberFormat="1" applyBorder="1"/>
    <xf numFmtId="14" fontId="0" fillId="8" borderId="3" xfId="0" applyNumberFormat="1" applyFill="1" applyBorder="1"/>
    <xf numFmtId="14" fontId="0" fillId="0" borderId="3" xfId="0" applyNumberFormat="1" applyBorder="1"/>
    <xf numFmtId="0" fontId="0" fillId="7" borderId="0" xfId="0" applyFill="1" applyAlignment="1">
      <alignment horizontal="center"/>
    </xf>
    <xf numFmtId="14" fontId="0" fillId="0" borderId="5" xfId="0" applyNumberFormat="1" applyBorder="1"/>
    <xf numFmtId="0" fontId="1" fillId="13" borderId="0" xfId="0" applyFont="1" applyFill="1"/>
    <xf numFmtId="0" fontId="4" fillId="9" borderId="11" xfId="0" applyFont="1" applyFill="1" applyBorder="1"/>
    <xf numFmtId="0" fontId="1" fillId="2" borderId="1" xfId="0" applyFont="1" applyFill="1" applyBorder="1" applyAlignment="1">
      <alignment horizontal="center" vertical="center"/>
    </xf>
    <xf numFmtId="0" fontId="0" fillId="0" borderId="22" xfId="0" applyBorder="1" applyAlignment="1">
      <alignment horizontal="left" vertical="center"/>
    </xf>
    <xf numFmtId="0" fontId="0" fillId="8" borderId="2" xfId="0" applyFill="1" applyBorder="1"/>
    <xf numFmtId="0" fontId="0" fillId="0" borderId="2" xfId="0" applyBorder="1"/>
    <xf numFmtId="0" fontId="1" fillId="7" borderId="0" xfId="0" applyFont="1" applyFill="1"/>
    <xf numFmtId="0" fontId="5" fillId="7" borderId="0" xfId="0" applyFont="1" applyFill="1"/>
    <xf numFmtId="0" fontId="1" fillId="11" borderId="0" xfId="0" applyFont="1" applyFill="1"/>
    <xf numFmtId="0" fontId="1" fillId="6" borderId="0" xfId="0" applyFont="1" applyFill="1"/>
    <xf numFmtId="0" fontId="1" fillId="3" borderId="0" xfId="0" applyFont="1" applyFill="1"/>
    <xf numFmtId="0" fontId="1" fillId="5" borderId="0" xfId="0" applyFont="1" applyFill="1"/>
    <xf numFmtId="0" fontId="1" fillId="10" borderId="0" xfId="0" applyFont="1" applyFill="1"/>
    <xf numFmtId="14" fontId="1" fillId="5" borderId="0" xfId="0" applyNumberFormat="1" applyFont="1" applyFill="1" applyAlignment="1">
      <alignment horizontal="left" vertical="center" wrapText="1"/>
    </xf>
    <xf numFmtId="0" fontId="1" fillId="3" borderId="0" xfId="0" applyFont="1" applyFill="1" applyAlignment="1">
      <alignment horizontal="left" vertical="center" wrapText="1"/>
    </xf>
    <xf numFmtId="0" fontId="1" fillId="11" borderId="0" xfId="0" applyFont="1" applyFill="1" applyAlignment="1">
      <alignment horizontal="left" vertical="center"/>
    </xf>
    <xf numFmtId="14" fontId="1" fillId="11" borderId="0" xfId="0" applyNumberFormat="1" applyFont="1" applyFill="1" applyAlignment="1">
      <alignment horizontal="left" vertical="center"/>
    </xf>
    <xf numFmtId="14" fontId="1" fillId="6" borderId="0" xfId="0" applyNumberFormat="1" applyFont="1" applyFill="1" applyAlignment="1">
      <alignment horizontal="left" vertical="center"/>
    </xf>
    <xf numFmtId="0" fontId="1" fillId="6" borderId="0" xfId="0" applyFont="1" applyFill="1" applyAlignment="1">
      <alignment horizontal="left" vertical="center"/>
    </xf>
    <xf numFmtId="0" fontId="0" fillId="0" borderId="0" xfId="0" applyAlignment="1">
      <alignment vertical="center"/>
    </xf>
    <xf numFmtId="0" fontId="0" fillId="14" borderId="23" xfId="0" applyFill="1" applyBorder="1"/>
    <xf numFmtId="0" fontId="0" fillId="4" borderId="25" xfId="0" applyFill="1" applyBorder="1"/>
    <xf numFmtId="0" fontId="0" fillId="15" borderId="24" xfId="0" applyFill="1" applyBorder="1"/>
    <xf numFmtId="0" fontId="0" fillId="15" borderId="26" xfId="0" applyFill="1" applyBorder="1"/>
    <xf numFmtId="0" fontId="0" fillId="16" borderId="0" xfId="0" applyFill="1"/>
    <xf numFmtId="0" fontId="0" fillId="16" borderId="4" xfId="0" applyFill="1" applyBorder="1"/>
    <xf numFmtId="0" fontId="1" fillId="13" borderId="1" xfId="0" applyFont="1" applyFill="1" applyBorder="1"/>
    <xf numFmtId="0" fontId="1" fillId="2" borderId="1" xfId="0" applyFont="1" applyFill="1" applyBorder="1"/>
    <xf numFmtId="0" fontId="1" fillId="4" borderId="1" xfId="0" applyFont="1" applyFill="1" applyBorder="1"/>
    <xf numFmtId="0" fontId="1" fillId="12" borderId="1" xfId="0" applyFont="1" applyFill="1" applyBorder="1"/>
    <xf numFmtId="0" fontId="1" fillId="6" borderId="0" xfId="0" applyFont="1" applyFill="1" applyAlignment="1">
      <alignment horizontal="center"/>
    </xf>
    <xf numFmtId="0" fontId="1" fillId="11" borderId="0" xfId="0" applyFont="1" applyFill="1" applyAlignment="1">
      <alignment horizontal="center"/>
    </xf>
    <xf numFmtId="0" fontId="0" fillId="11" borderId="0" xfId="0" applyFill="1" applyAlignment="1">
      <alignment horizontal="left"/>
    </xf>
    <xf numFmtId="0" fontId="0" fillId="6" borderId="0" xfId="0" applyFill="1" applyAlignment="1">
      <alignment horizontal="left"/>
    </xf>
    <xf numFmtId="0" fontId="0" fillId="5" borderId="0" xfId="0" applyFill="1" applyAlignment="1">
      <alignment horizontal="left"/>
    </xf>
    <xf numFmtId="0" fontId="0" fillId="3" borderId="0" xfId="0" applyFill="1" applyAlignment="1">
      <alignment horizontal="left"/>
    </xf>
    <xf numFmtId="0" fontId="1" fillId="5" borderId="0" xfId="0" applyFont="1" applyFill="1" applyAlignment="1">
      <alignment horizontal="center"/>
    </xf>
    <xf numFmtId="0" fontId="0" fillId="10" borderId="0" xfId="0" applyFill="1" applyAlignment="1">
      <alignment horizontal="left"/>
    </xf>
    <xf numFmtId="0" fontId="0" fillId="13" borderId="0" xfId="0" applyFill="1"/>
    <xf numFmtId="0" fontId="2" fillId="7" borderId="0" xfId="0" applyFont="1" applyFill="1" applyAlignment="1">
      <alignment horizontal="center"/>
    </xf>
    <xf numFmtId="0" fontId="1" fillId="7" borderId="0" xfId="0" applyFont="1" applyFill="1" applyAlignment="1">
      <alignment horizontal="center"/>
    </xf>
    <xf numFmtId="0" fontId="2" fillId="6" borderId="13" xfId="0" applyFont="1" applyFill="1" applyBorder="1" applyAlignment="1">
      <alignment horizont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15"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11" borderId="13" xfId="0" applyFont="1" applyFill="1" applyBorder="1" applyAlignment="1">
      <alignment horizontal="center"/>
    </xf>
    <xf numFmtId="0" fontId="2" fillId="11" borderId="14" xfId="0" applyFont="1" applyFill="1" applyBorder="1" applyAlignment="1">
      <alignment horizontal="center"/>
    </xf>
    <xf numFmtId="0" fontId="2" fillId="11" borderId="15" xfId="0" applyFont="1" applyFill="1" applyBorder="1" applyAlignment="1">
      <alignment horizontal="center"/>
    </xf>
    <xf numFmtId="0" fontId="0" fillId="14" borderId="0" xfId="0" applyFill="1"/>
  </cellXfs>
  <cellStyles count="1">
    <cellStyle name="Normal" xfId="0" builtinId="0"/>
  </cellStyles>
  <dxfs count="15">
    <dxf>
      <font>
        <color rgb="FF9C0006"/>
      </font>
      <fill>
        <patternFill>
          <bgColor rgb="FFFFC7CE"/>
        </patternFill>
      </fill>
    </dxf>
    <dxf>
      <font>
        <color rgb="FF9C0006"/>
      </font>
      <fill>
        <patternFill>
          <bgColor rgb="FFFFC7CE"/>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theme="0" tint="-0.14996795556505021"/>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112"/>
  <sheetViews>
    <sheetView workbookViewId="0">
      <selection activeCell="C90" sqref="C90:L90"/>
    </sheetView>
  </sheetViews>
  <sheetFormatPr defaultRowHeight="15" x14ac:dyDescent="0.25"/>
  <cols>
    <col min="1" max="1" width="9.140625" style="8"/>
    <col min="2" max="2" width="30.42578125" style="8" customWidth="1"/>
    <col min="3" max="3" width="9.140625" style="8"/>
    <col min="4" max="4" width="26.28515625" style="8" customWidth="1"/>
    <col min="5" max="5" width="9.140625" style="8"/>
    <col min="6" max="6" width="24.5703125" style="8" customWidth="1"/>
    <col min="7" max="7" width="11.140625" style="8" customWidth="1"/>
    <col min="8" max="12" width="9.140625" style="8"/>
    <col min="13" max="13" width="0" style="75" hidden="1" customWidth="1"/>
    <col min="14" max="16384" width="9.140625" style="8"/>
  </cols>
  <sheetData>
    <row r="1" spans="2:13" ht="15.75" x14ac:dyDescent="0.25">
      <c r="B1" s="90" t="s">
        <v>52</v>
      </c>
      <c r="C1" s="90"/>
      <c r="D1" s="90"/>
    </row>
    <row r="2" spans="2:13" ht="27.75" customHeight="1" thickBot="1" x14ac:dyDescent="0.3">
      <c r="B2" s="37" t="s">
        <v>35</v>
      </c>
      <c r="D2" s="37" t="s">
        <v>50</v>
      </c>
      <c r="F2" s="37" t="s">
        <v>56</v>
      </c>
    </row>
    <row r="3" spans="2:13" ht="15.75" thickBot="1" x14ac:dyDescent="0.3">
      <c r="B3" s="10" t="s">
        <v>44</v>
      </c>
      <c r="D3" s="10" t="s">
        <v>44</v>
      </c>
      <c r="F3" s="78" t="s">
        <v>55</v>
      </c>
      <c r="G3" s="9">
        <f>COUNTIFS(Database!A:A,"active",Database!M:M, "Not due")</f>
        <v>0</v>
      </c>
    </row>
    <row r="4" spans="2:13" ht="15.75" thickBot="1" x14ac:dyDescent="0.3">
      <c r="B4" s="52" t="s">
        <v>59</v>
      </c>
      <c r="D4" s="52" t="s">
        <v>58</v>
      </c>
      <c r="F4" s="79" t="s">
        <v>53</v>
      </c>
      <c r="G4" s="9">
        <f>COUNTIFS(Database!A:A,"active",Database!M:M, "due")</f>
        <v>0</v>
      </c>
    </row>
    <row r="5" spans="2:13" ht="15.75" thickBot="1" x14ac:dyDescent="0.3">
      <c r="B5" s="11"/>
      <c r="D5" s="11"/>
      <c r="F5" s="80" t="s">
        <v>54</v>
      </c>
      <c r="G5" s="9">
        <f>COUNTIFS(Database!A:A,"active",Database!M:M, "overdue")</f>
        <v>0</v>
      </c>
    </row>
    <row r="6" spans="2:13" ht="15.75" thickBot="1" x14ac:dyDescent="0.3">
      <c r="B6" s="11"/>
      <c r="D6" s="11"/>
    </row>
    <row r="7" spans="2:13" ht="15.75" thickBot="1" x14ac:dyDescent="0.3">
      <c r="B7" s="11"/>
      <c r="D7" s="11"/>
      <c r="F7" s="77" t="s">
        <v>57</v>
      </c>
      <c r="G7" s="9">
        <f>COUNTIFS(Database!A:A,"active",Database!M:M, "no review date")</f>
        <v>0</v>
      </c>
    </row>
    <row r="8" spans="2:13" x14ac:dyDescent="0.25">
      <c r="B8" s="11"/>
      <c r="D8" s="11"/>
    </row>
    <row r="9" spans="2:13" ht="15.75" thickBot="1" x14ac:dyDescent="0.3">
      <c r="B9" s="11"/>
      <c r="D9" s="11"/>
      <c r="F9" s="91" t="s">
        <v>189</v>
      </c>
      <c r="G9" s="91"/>
      <c r="M9" s="75" t="s">
        <v>191</v>
      </c>
    </row>
    <row r="10" spans="2:13" x14ac:dyDescent="0.25">
      <c r="B10" s="11"/>
      <c r="D10" s="11"/>
      <c r="F10" s="71" t="s">
        <v>188</v>
      </c>
      <c r="G10" s="73">
        <v>200</v>
      </c>
      <c r="M10" s="76">
        <f>0-G10</f>
        <v>-200</v>
      </c>
    </row>
    <row r="11" spans="2:13" ht="15.75" thickBot="1" x14ac:dyDescent="0.3">
      <c r="B11" s="12"/>
      <c r="D11" s="12"/>
      <c r="F11" s="72" t="s">
        <v>190</v>
      </c>
      <c r="G11" s="74">
        <v>50</v>
      </c>
      <c r="M11" s="76">
        <f>0-G11</f>
        <v>-50</v>
      </c>
    </row>
    <row r="13" spans="2:13" x14ac:dyDescent="0.25">
      <c r="B13" s="58" t="s">
        <v>68</v>
      </c>
    </row>
    <row r="15" spans="2:13" x14ac:dyDescent="0.25">
      <c r="B15" s="57" t="s">
        <v>60</v>
      </c>
    </row>
    <row r="16" spans="2:13" x14ac:dyDescent="0.25">
      <c r="B16" s="8" t="s">
        <v>61</v>
      </c>
    </row>
    <row r="18" spans="2:7" x14ac:dyDescent="0.25">
      <c r="B18" s="57" t="s">
        <v>69</v>
      </c>
    </row>
    <row r="19" spans="2:7" x14ac:dyDescent="0.25">
      <c r="B19" s="8" t="s">
        <v>70</v>
      </c>
    </row>
    <row r="20" spans="2:7" x14ac:dyDescent="0.25">
      <c r="B20" s="110" t="s">
        <v>151</v>
      </c>
      <c r="C20" s="110"/>
      <c r="D20" s="110"/>
      <c r="E20" s="110"/>
      <c r="F20" s="110"/>
      <c r="G20" s="110"/>
    </row>
    <row r="22" spans="2:7" x14ac:dyDescent="0.25">
      <c r="B22" s="57" t="s">
        <v>71</v>
      </c>
    </row>
    <row r="23" spans="2:7" x14ac:dyDescent="0.25">
      <c r="B23" s="8" t="s">
        <v>72</v>
      </c>
    </row>
    <row r="25" spans="2:7" x14ac:dyDescent="0.25">
      <c r="B25" s="57" t="s">
        <v>73</v>
      </c>
    </row>
    <row r="26" spans="2:7" x14ac:dyDescent="0.25">
      <c r="B26" s="8" t="s">
        <v>74</v>
      </c>
    </row>
    <row r="27" spans="2:7" x14ac:dyDescent="0.25">
      <c r="B27" s="8" t="s">
        <v>160</v>
      </c>
    </row>
    <row r="28" spans="2:7" x14ac:dyDescent="0.25">
      <c r="B28" s="57"/>
    </row>
    <row r="29" spans="2:7" x14ac:dyDescent="0.25">
      <c r="B29" s="58" t="s">
        <v>75</v>
      </c>
    </row>
    <row r="31" spans="2:7" x14ac:dyDescent="0.25">
      <c r="B31" s="57" t="s">
        <v>62</v>
      </c>
    </row>
    <row r="32" spans="2:7" x14ac:dyDescent="0.25">
      <c r="B32" s="8" t="s">
        <v>193</v>
      </c>
    </row>
    <row r="33" spans="1:12" x14ac:dyDescent="0.25">
      <c r="B33" s="8" t="s">
        <v>171</v>
      </c>
    </row>
    <row r="34" spans="1:12" x14ac:dyDescent="0.25">
      <c r="B34" s="8" t="s">
        <v>63</v>
      </c>
    </row>
    <row r="35" spans="1:12" x14ac:dyDescent="0.25">
      <c r="B35" s="8" t="s">
        <v>64</v>
      </c>
    </row>
    <row r="36" spans="1:12" x14ac:dyDescent="0.25">
      <c r="B36" s="8" t="s">
        <v>65</v>
      </c>
    </row>
    <row r="37" spans="1:12" x14ac:dyDescent="0.25">
      <c r="B37" s="8" t="s">
        <v>66</v>
      </c>
    </row>
    <row r="38" spans="1:12" x14ac:dyDescent="0.25">
      <c r="B38" s="8" t="s">
        <v>194</v>
      </c>
    </row>
    <row r="40" spans="1:12" x14ac:dyDescent="0.25">
      <c r="B40" s="8" t="s">
        <v>67</v>
      </c>
    </row>
    <row r="41" spans="1:12" x14ac:dyDescent="0.25">
      <c r="C41" s="49"/>
      <c r="D41" s="49"/>
      <c r="E41" s="49"/>
      <c r="F41" s="49"/>
      <c r="G41" s="49"/>
      <c r="H41" s="49"/>
      <c r="I41" s="49"/>
      <c r="J41" s="49"/>
      <c r="K41" s="49"/>
      <c r="L41" s="49"/>
    </row>
    <row r="42" spans="1:12" x14ac:dyDescent="0.25">
      <c r="A42" s="57" t="s">
        <v>86</v>
      </c>
    </row>
    <row r="43" spans="1:12" x14ac:dyDescent="0.25">
      <c r="A43" s="57" t="s">
        <v>115</v>
      </c>
      <c r="B43" s="57" t="s">
        <v>117</v>
      </c>
      <c r="C43" s="57" t="s">
        <v>118</v>
      </c>
    </row>
    <row r="44" spans="1:12" x14ac:dyDescent="0.25">
      <c r="A44" s="63" t="s">
        <v>76</v>
      </c>
      <c r="B44" s="63" t="s">
        <v>116</v>
      </c>
      <c r="C44" s="88" t="s">
        <v>185</v>
      </c>
      <c r="D44" s="88"/>
      <c r="E44" s="88"/>
      <c r="F44" s="88"/>
      <c r="G44" s="88"/>
      <c r="H44" s="88"/>
      <c r="I44" s="88"/>
      <c r="J44" s="88"/>
      <c r="K44" s="88"/>
      <c r="L44" s="88"/>
    </row>
    <row r="45" spans="1:12" x14ac:dyDescent="0.25">
      <c r="A45" s="63" t="s">
        <v>77</v>
      </c>
      <c r="B45" s="63" t="s">
        <v>119</v>
      </c>
      <c r="C45" s="88" t="s">
        <v>152</v>
      </c>
      <c r="D45" s="88"/>
      <c r="E45" s="88"/>
      <c r="F45" s="88"/>
      <c r="G45" s="88"/>
      <c r="H45" s="88"/>
      <c r="I45" s="88"/>
      <c r="J45" s="88"/>
      <c r="K45" s="88"/>
      <c r="L45" s="88"/>
    </row>
    <row r="46" spans="1:12" x14ac:dyDescent="0.25">
      <c r="A46" s="63" t="s">
        <v>78</v>
      </c>
      <c r="B46" s="63" t="s">
        <v>120</v>
      </c>
      <c r="C46" s="88" t="s">
        <v>153</v>
      </c>
      <c r="D46" s="88"/>
      <c r="E46" s="88"/>
      <c r="F46" s="88"/>
      <c r="G46" s="88"/>
      <c r="H46" s="88"/>
      <c r="I46" s="88"/>
      <c r="J46" s="88"/>
      <c r="K46" s="88"/>
      <c r="L46" s="88"/>
    </row>
    <row r="47" spans="1:12" x14ac:dyDescent="0.25">
      <c r="A47" s="63" t="s">
        <v>79</v>
      </c>
      <c r="B47" s="63" t="s">
        <v>121</v>
      </c>
      <c r="C47" s="88" t="s">
        <v>154</v>
      </c>
      <c r="D47" s="88"/>
      <c r="E47" s="88"/>
      <c r="F47" s="88"/>
      <c r="G47" s="88"/>
      <c r="H47" s="88"/>
      <c r="I47" s="88"/>
      <c r="J47" s="88"/>
      <c r="K47" s="88"/>
      <c r="L47" s="88"/>
    </row>
    <row r="48" spans="1:12" x14ac:dyDescent="0.25">
      <c r="A48" s="63" t="s">
        <v>80</v>
      </c>
      <c r="B48" s="63" t="s">
        <v>122</v>
      </c>
      <c r="C48" s="88" t="s">
        <v>155</v>
      </c>
      <c r="D48" s="88"/>
      <c r="E48" s="88"/>
      <c r="F48" s="88"/>
      <c r="G48" s="88"/>
      <c r="H48" s="88"/>
      <c r="I48" s="88"/>
      <c r="J48" s="88"/>
      <c r="K48" s="88"/>
      <c r="L48" s="88"/>
    </row>
    <row r="49" spans="1:12" x14ac:dyDescent="0.25">
      <c r="A49" s="63" t="s">
        <v>81</v>
      </c>
      <c r="B49" s="63" t="s">
        <v>123</v>
      </c>
      <c r="C49" s="88" t="s">
        <v>156</v>
      </c>
      <c r="D49" s="88"/>
      <c r="E49" s="88"/>
      <c r="F49" s="88"/>
      <c r="G49" s="88"/>
      <c r="H49" s="88"/>
      <c r="I49" s="88"/>
      <c r="J49" s="88"/>
      <c r="K49" s="88"/>
      <c r="L49" s="88"/>
    </row>
    <row r="50" spans="1:12" x14ac:dyDescent="0.25">
      <c r="A50" s="63" t="s">
        <v>82</v>
      </c>
      <c r="B50" s="63" t="s">
        <v>124</v>
      </c>
      <c r="C50" s="88" t="s">
        <v>195</v>
      </c>
      <c r="D50" s="88"/>
      <c r="E50" s="88"/>
      <c r="F50" s="88"/>
      <c r="G50" s="88"/>
      <c r="H50" s="88"/>
      <c r="I50" s="88"/>
      <c r="J50" s="88"/>
      <c r="K50" s="88"/>
      <c r="L50" s="88"/>
    </row>
    <row r="51" spans="1:12" x14ac:dyDescent="0.25">
      <c r="A51" s="63" t="s">
        <v>83</v>
      </c>
      <c r="B51" s="63" t="s">
        <v>125</v>
      </c>
      <c r="C51" s="88" t="s">
        <v>157</v>
      </c>
      <c r="D51" s="88"/>
      <c r="E51" s="88"/>
      <c r="F51" s="88"/>
      <c r="G51" s="88"/>
      <c r="H51" s="88"/>
      <c r="I51" s="88"/>
      <c r="J51" s="88"/>
      <c r="K51" s="88"/>
      <c r="L51" s="88"/>
    </row>
    <row r="52" spans="1:12" x14ac:dyDescent="0.25">
      <c r="A52" s="63" t="s">
        <v>84</v>
      </c>
      <c r="B52" s="63" t="s">
        <v>126</v>
      </c>
      <c r="C52" s="88" t="s">
        <v>158</v>
      </c>
      <c r="D52" s="88"/>
      <c r="E52" s="88"/>
      <c r="F52" s="88"/>
      <c r="G52" s="88"/>
      <c r="H52" s="88"/>
      <c r="I52" s="88"/>
      <c r="J52" s="88"/>
      <c r="K52" s="88"/>
      <c r="L52" s="88"/>
    </row>
    <row r="53" spans="1:12" x14ac:dyDescent="0.25">
      <c r="A53" s="63" t="s">
        <v>85</v>
      </c>
      <c r="B53" s="63" t="s">
        <v>127</v>
      </c>
      <c r="C53" s="88" t="s">
        <v>159</v>
      </c>
      <c r="D53" s="88"/>
      <c r="E53" s="88"/>
      <c r="F53" s="88"/>
      <c r="G53" s="88"/>
      <c r="H53" s="88"/>
      <c r="I53" s="88"/>
      <c r="J53" s="88"/>
      <c r="K53" s="88"/>
      <c r="L53" s="88"/>
    </row>
    <row r="54" spans="1:12" x14ac:dyDescent="0.25">
      <c r="A54" s="57" t="s">
        <v>90</v>
      </c>
    </row>
    <row r="55" spans="1:12" x14ac:dyDescent="0.25">
      <c r="A55" s="57" t="s">
        <v>115</v>
      </c>
      <c r="B55" s="57" t="s">
        <v>117</v>
      </c>
      <c r="C55" s="57" t="s">
        <v>118</v>
      </c>
    </row>
    <row r="56" spans="1:12" x14ac:dyDescent="0.25">
      <c r="A56" s="51" t="s">
        <v>87</v>
      </c>
      <c r="B56" s="51" t="s">
        <v>128</v>
      </c>
      <c r="C56" s="89" t="s">
        <v>161</v>
      </c>
      <c r="D56" s="89"/>
      <c r="E56" s="89"/>
      <c r="F56" s="89"/>
      <c r="G56" s="89"/>
      <c r="H56" s="89"/>
      <c r="I56" s="89"/>
      <c r="J56" s="89"/>
      <c r="K56" s="89"/>
      <c r="L56" s="89"/>
    </row>
    <row r="57" spans="1:12" x14ac:dyDescent="0.25">
      <c r="A57" s="51" t="s">
        <v>88</v>
      </c>
      <c r="B57" s="51" t="s">
        <v>129</v>
      </c>
      <c r="C57" s="89" t="s">
        <v>162</v>
      </c>
      <c r="D57" s="89"/>
      <c r="E57" s="89"/>
      <c r="F57" s="89"/>
      <c r="G57" s="89"/>
      <c r="H57" s="89"/>
      <c r="I57" s="89"/>
      <c r="J57" s="89"/>
      <c r="K57" s="89"/>
      <c r="L57" s="89"/>
    </row>
    <row r="58" spans="1:12" x14ac:dyDescent="0.25">
      <c r="A58" s="51" t="s">
        <v>89</v>
      </c>
      <c r="B58" s="51" t="s">
        <v>130</v>
      </c>
      <c r="C58" s="89" t="s">
        <v>163</v>
      </c>
      <c r="D58" s="89"/>
      <c r="E58" s="89"/>
      <c r="F58" s="89"/>
      <c r="G58" s="89"/>
      <c r="H58" s="89"/>
      <c r="I58" s="89"/>
      <c r="J58" s="89"/>
      <c r="K58" s="89"/>
      <c r="L58" s="89"/>
    </row>
    <row r="59" spans="1:12" x14ac:dyDescent="0.25">
      <c r="C59" s="49"/>
      <c r="D59" s="49"/>
      <c r="E59" s="49"/>
      <c r="F59" s="49"/>
      <c r="G59" s="49"/>
      <c r="H59" s="49"/>
      <c r="I59" s="49"/>
      <c r="J59" s="49"/>
      <c r="K59" s="49"/>
      <c r="L59" s="49"/>
    </row>
    <row r="60" spans="1:12" x14ac:dyDescent="0.25">
      <c r="A60" s="57" t="s">
        <v>91</v>
      </c>
    </row>
    <row r="61" spans="1:12" x14ac:dyDescent="0.25">
      <c r="A61" s="57" t="s">
        <v>115</v>
      </c>
      <c r="B61" s="57" t="s">
        <v>117</v>
      </c>
      <c r="C61" s="57" t="s">
        <v>118</v>
      </c>
    </row>
    <row r="62" spans="1:12" x14ac:dyDescent="0.25">
      <c r="A62" s="62" t="s">
        <v>92</v>
      </c>
      <c r="B62" s="62" t="s">
        <v>131</v>
      </c>
      <c r="C62" s="85" t="s">
        <v>164</v>
      </c>
      <c r="D62" s="85"/>
      <c r="E62" s="85"/>
      <c r="F62" s="85"/>
      <c r="G62" s="85"/>
      <c r="H62" s="85"/>
      <c r="I62" s="85"/>
      <c r="J62" s="85"/>
      <c r="K62" s="85"/>
      <c r="L62" s="85"/>
    </row>
    <row r="63" spans="1:12" x14ac:dyDescent="0.25">
      <c r="A63" s="62" t="s">
        <v>93</v>
      </c>
      <c r="B63" s="62" t="s">
        <v>132</v>
      </c>
      <c r="C63" s="85" t="s">
        <v>165</v>
      </c>
      <c r="D63" s="85"/>
      <c r="E63" s="85"/>
      <c r="F63" s="85"/>
      <c r="G63" s="85"/>
      <c r="H63" s="85"/>
      <c r="I63" s="85"/>
      <c r="J63" s="85"/>
      <c r="K63" s="85"/>
      <c r="L63" s="85"/>
    </row>
    <row r="64" spans="1:12" x14ac:dyDescent="0.25">
      <c r="A64" s="62" t="s">
        <v>94</v>
      </c>
      <c r="B64" s="62" t="s">
        <v>133</v>
      </c>
      <c r="C64" s="85" t="s">
        <v>166</v>
      </c>
      <c r="D64" s="85"/>
      <c r="E64" s="85"/>
      <c r="F64" s="85"/>
      <c r="G64" s="85"/>
      <c r="H64" s="85"/>
      <c r="I64" s="85"/>
      <c r="J64" s="85"/>
      <c r="K64" s="85"/>
      <c r="L64" s="85"/>
    </row>
    <row r="65" spans="1:12" x14ac:dyDescent="0.25">
      <c r="A65" s="62" t="s">
        <v>95</v>
      </c>
      <c r="B65" s="62" t="s">
        <v>134</v>
      </c>
      <c r="C65" s="85" t="s">
        <v>167</v>
      </c>
      <c r="D65" s="85"/>
      <c r="E65" s="85"/>
      <c r="F65" s="85"/>
      <c r="G65" s="85"/>
      <c r="H65" s="85"/>
      <c r="I65" s="85"/>
      <c r="J65" s="85"/>
      <c r="K65" s="85"/>
      <c r="L65" s="85"/>
    </row>
    <row r="66" spans="1:12" x14ac:dyDescent="0.25">
      <c r="A66" s="62" t="s">
        <v>96</v>
      </c>
      <c r="B66" s="64" t="s">
        <v>135</v>
      </c>
      <c r="C66" s="85" t="s">
        <v>167</v>
      </c>
      <c r="D66" s="85"/>
      <c r="E66" s="85"/>
      <c r="F66" s="85"/>
      <c r="G66" s="85"/>
      <c r="H66" s="85"/>
      <c r="I66" s="85"/>
      <c r="J66" s="85"/>
      <c r="K66" s="85"/>
      <c r="L66" s="85"/>
    </row>
    <row r="67" spans="1:12" x14ac:dyDescent="0.25">
      <c r="A67" s="62" t="s">
        <v>97</v>
      </c>
      <c r="B67" s="64" t="s">
        <v>136</v>
      </c>
      <c r="C67" s="85" t="s">
        <v>168</v>
      </c>
      <c r="D67" s="85"/>
      <c r="E67" s="85"/>
      <c r="F67" s="85"/>
      <c r="G67" s="85"/>
      <c r="H67" s="85"/>
      <c r="I67" s="85"/>
      <c r="J67" s="85"/>
      <c r="K67" s="85"/>
      <c r="L67" s="85"/>
    </row>
    <row r="68" spans="1:12" x14ac:dyDescent="0.25">
      <c r="A68" s="62" t="s">
        <v>98</v>
      </c>
      <c r="B68" s="64" t="s">
        <v>138</v>
      </c>
      <c r="C68" s="85" t="s">
        <v>169</v>
      </c>
      <c r="D68" s="85"/>
      <c r="E68" s="85"/>
      <c r="F68" s="85"/>
      <c r="G68" s="85"/>
      <c r="H68" s="85"/>
      <c r="I68" s="85"/>
      <c r="J68" s="85"/>
      <c r="K68" s="85"/>
      <c r="L68" s="85"/>
    </row>
    <row r="69" spans="1:12" x14ac:dyDescent="0.25">
      <c r="A69" s="62" t="s">
        <v>99</v>
      </c>
      <c r="B69" s="64" t="s">
        <v>137</v>
      </c>
      <c r="C69" s="85" t="s">
        <v>170</v>
      </c>
      <c r="D69" s="85"/>
      <c r="E69" s="85"/>
      <c r="F69" s="85"/>
      <c r="G69" s="85"/>
      <c r="H69" s="85"/>
      <c r="I69" s="85"/>
      <c r="J69" s="85"/>
      <c r="K69" s="85"/>
      <c r="L69" s="85"/>
    </row>
    <row r="70" spans="1:12" x14ac:dyDescent="0.25">
      <c r="A70" s="87" t="s">
        <v>172</v>
      </c>
      <c r="B70" s="87"/>
      <c r="C70" s="87"/>
      <c r="D70" s="87"/>
      <c r="E70" s="87"/>
      <c r="F70" s="87"/>
      <c r="G70" s="87"/>
      <c r="H70" s="87"/>
      <c r="I70" s="87"/>
      <c r="J70" s="87"/>
      <c r="K70" s="87"/>
      <c r="L70" s="87"/>
    </row>
    <row r="71" spans="1:12" x14ac:dyDescent="0.25">
      <c r="C71" s="49"/>
      <c r="D71" s="49"/>
      <c r="E71" s="49"/>
      <c r="F71" s="49"/>
      <c r="G71" s="49"/>
      <c r="H71" s="49"/>
      <c r="I71" s="49"/>
      <c r="J71" s="49"/>
      <c r="K71" s="49"/>
      <c r="L71" s="49"/>
    </row>
    <row r="72" spans="1:12" x14ac:dyDescent="0.25">
      <c r="A72" s="57" t="s">
        <v>100</v>
      </c>
    </row>
    <row r="73" spans="1:12" x14ac:dyDescent="0.25">
      <c r="A73" s="57" t="s">
        <v>115</v>
      </c>
      <c r="B73" s="57" t="s">
        <v>117</v>
      </c>
      <c r="C73" s="57" t="s">
        <v>118</v>
      </c>
    </row>
    <row r="74" spans="1:12" x14ac:dyDescent="0.25">
      <c r="A74" s="61" t="s">
        <v>101</v>
      </c>
      <c r="B74" s="65" t="s">
        <v>139</v>
      </c>
      <c r="C74" s="86" t="s">
        <v>173</v>
      </c>
      <c r="D74" s="86"/>
      <c r="E74" s="86"/>
      <c r="F74" s="86"/>
      <c r="G74" s="86"/>
      <c r="H74" s="86"/>
      <c r="I74" s="86"/>
      <c r="J74" s="86"/>
      <c r="K74" s="86"/>
      <c r="L74" s="86"/>
    </row>
    <row r="75" spans="1:12" x14ac:dyDescent="0.25">
      <c r="A75" s="61" t="s">
        <v>102</v>
      </c>
      <c r="B75" s="65" t="s">
        <v>142</v>
      </c>
      <c r="C75" s="86" t="s">
        <v>174</v>
      </c>
      <c r="D75" s="86"/>
      <c r="E75" s="86"/>
      <c r="F75" s="86"/>
      <c r="G75" s="86"/>
      <c r="H75" s="86"/>
      <c r="I75" s="86"/>
      <c r="J75" s="86"/>
      <c r="K75" s="86"/>
      <c r="L75" s="86"/>
    </row>
    <row r="76" spans="1:12" x14ac:dyDescent="0.25">
      <c r="A76" s="61" t="s">
        <v>103</v>
      </c>
      <c r="B76" s="65" t="s">
        <v>140</v>
      </c>
      <c r="C76" s="86" t="s">
        <v>175</v>
      </c>
      <c r="D76" s="86"/>
      <c r="E76" s="86"/>
      <c r="F76" s="86"/>
      <c r="G76" s="86"/>
      <c r="H76" s="86"/>
      <c r="I76" s="86"/>
      <c r="J76" s="86"/>
      <c r="K76" s="86"/>
      <c r="L76" s="86"/>
    </row>
    <row r="77" spans="1:12" x14ac:dyDescent="0.25">
      <c r="C77" s="49"/>
      <c r="D77" s="49"/>
      <c r="E77" s="49"/>
      <c r="F77" s="49"/>
      <c r="G77" s="49"/>
      <c r="H77" s="49"/>
      <c r="I77" s="49"/>
      <c r="J77" s="49"/>
      <c r="K77" s="49"/>
      <c r="L77" s="49"/>
    </row>
    <row r="78" spans="1:12" x14ac:dyDescent="0.25">
      <c r="A78" s="57" t="s">
        <v>104</v>
      </c>
    </row>
    <row r="79" spans="1:12" x14ac:dyDescent="0.25">
      <c r="A79" s="57" t="s">
        <v>115</v>
      </c>
      <c r="B79" s="57" t="s">
        <v>117</v>
      </c>
      <c r="C79" s="57" t="s">
        <v>118</v>
      </c>
    </row>
    <row r="80" spans="1:12" x14ac:dyDescent="0.25">
      <c r="A80" s="59" t="s">
        <v>105</v>
      </c>
      <c r="B80" s="66" t="s">
        <v>143</v>
      </c>
      <c r="C80" s="83" t="s">
        <v>176</v>
      </c>
      <c r="D80" s="83"/>
      <c r="E80" s="83"/>
      <c r="F80" s="83"/>
      <c r="G80" s="83"/>
      <c r="H80" s="83"/>
      <c r="I80" s="83"/>
      <c r="J80" s="83"/>
      <c r="K80" s="83"/>
      <c r="L80" s="83"/>
    </row>
    <row r="81" spans="1:12" x14ac:dyDescent="0.25">
      <c r="A81" s="59" t="s">
        <v>106</v>
      </c>
      <c r="B81" s="66" t="s">
        <v>144</v>
      </c>
      <c r="C81" s="83" t="s">
        <v>177</v>
      </c>
      <c r="D81" s="83"/>
      <c r="E81" s="83"/>
      <c r="F81" s="83"/>
      <c r="G81" s="83"/>
      <c r="H81" s="83"/>
      <c r="I81" s="83"/>
      <c r="J81" s="83"/>
      <c r="K81" s="83"/>
      <c r="L81" s="83"/>
    </row>
    <row r="82" spans="1:12" x14ac:dyDescent="0.25">
      <c r="A82" s="59" t="s">
        <v>107</v>
      </c>
      <c r="B82" s="66" t="s">
        <v>145</v>
      </c>
      <c r="C82" s="83" t="s">
        <v>178</v>
      </c>
      <c r="D82" s="83"/>
      <c r="E82" s="83"/>
      <c r="F82" s="83"/>
      <c r="G82" s="83"/>
      <c r="H82" s="83"/>
      <c r="I82" s="83"/>
      <c r="J82" s="83"/>
      <c r="K82" s="83"/>
      <c r="L82" s="83"/>
    </row>
    <row r="83" spans="1:12" x14ac:dyDescent="0.25">
      <c r="A83" s="59" t="s">
        <v>108</v>
      </c>
      <c r="B83" s="66" t="s">
        <v>146</v>
      </c>
      <c r="C83" s="83" t="s">
        <v>196</v>
      </c>
      <c r="D83" s="83"/>
      <c r="E83" s="83"/>
      <c r="F83" s="83"/>
      <c r="G83" s="83"/>
      <c r="H83" s="83"/>
      <c r="I83" s="83"/>
      <c r="J83" s="83"/>
      <c r="K83" s="83"/>
      <c r="L83" s="83"/>
    </row>
    <row r="84" spans="1:12" x14ac:dyDescent="0.25">
      <c r="A84" s="59" t="s">
        <v>109</v>
      </c>
      <c r="B84" s="67" t="s">
        <v>197</v>
      </c>
      <c r="C84" s="83" t="s">
        <v>179</v>
      </c>
      <c r="D84" s="83"/>
      <c r="E84" s="83"/>
      <c r="F84" s="83"/>
      <c r="G84" s="83"/>
      <c r="H84" s="83"/>
      <c r="I84" s="83"/>
      <c r="J84" s="83"/>
      <c r="K84" s="83"/>
      <c r="L84" s="83"/>
    </row>
    <row r="85" spans="1:12" x14ac:dyDescent="0.25">
      <c r="A85" s="59" t="s">
        <v>110</v>
      </c>
      <c r="B85" s="67" t="s">
        <v>147</v>
      </c>
      <c r="C85" s="83" t="s">
        <v>180</v>
      </c>
      <c r="D85" s="83"/>
      <c r="E85" s="83"/>
      <c r="F85" s="83"/>
      <c r="G85" s="83"/>
      <c r="H85" s="83"/>
      <c r="I85" s="83"/>
      <c r="J85" s="83"/>
      <c r="K85" s="83"/>
      <c r="L85" s="83"/>
    </row>
    <row r="86" spans="1:12" x14ac:dyDescent="0.25">
      <c r="A86" s="82" t="s">
        <v>184</v>
      </c>
      <c r="B86" s="82"/>
      <c r="C86" s="82"/>
      <c r="D86" s="82"/>
      <c r="E86" s="82"/>
      <c r="F86" s="82"/>
      <c r="G86" s="82"/>
      <c r="H86" s="82"/>
      <c r="I86" s="82"/>
      <c r="J86" s="82"/>
      <c r="K86" s="82"/>
      <c r="L86" s="82"/>
    </row>
    <row r="87" spans="1:12" x14ac:dyDescent="0.25">
      <c r="C87" s="49"/>
      <c r="D87" s="49"/>
      <c r="E87" s="49"/>
      <c r="F87" s="49"/>
      <c r="G87" s="49"/>
      <c r="H87" s="49"/>
      <c r="I87" s="49"/>
      <c r="J87" s="49"/>
      <c r="K87" s="49"/>
      <c r="L87" s="49"/>
    </row>
    <row r="88" spans="1:12" x14ac:dyDescent="0.25">
      <c r="A88" s="57" t="s">
        <v>114</v>
      </c>
    </row>
    <row r="89" spans="1:12" x14ac:dyDescent="0.25">
      <c r="A89" s="57" t="s">
        <v>115</v>
      </c>
      <c r="B89" s="57" t="s">
        <v>117</v>
      </c>
      <c r="C89" s="57" t="s">
        <v>118</v>
      </c>
    </row>
    <row r="90" spans="1:12" x14ac:dyDescent="0.25">
      <c r="A90" s="60" t="s">
        <v>111</v>
      </c>
      <c r="B90" s="68" t="s">
        <v>148</v>
      </c>
      <c r="C90" s="84" t="s">
        <v>198</v>
      </c>
      <c r="D90" s="84"/>
      <c r="E90" s="84"/>
      <c r="F90" s="84"/>
      <c r="G90" s="84"/>
      <c r="H90" s="84"/>
      <c r="I90" s="84"/>
      <c r="J90" s="84"/>
      <c r="K90" s="84"/>
      <c r="L90" s="84"/>
    </row>
    <row r="91" spans="1:12" x14ac:dyDescent="0.25">
      <c r="A91" s="60" t="s">
        <v>112</v>
      </c>
      <c r="B91" s="69" t="s">
        <v>150</v>
      </c>
      <c r="C91" s="84" t="s">
        <v>181</v>
      </c>
      <c r="D91" s="84"/>
      <c r="E91" s="84"/>
      <c r="F91" s="84"/>
      <c r="G91" s="84"/>
      <c r="H91" s="84"/>
      <c r="I91" s="84"/>
      <c r="J91" s="84"/>
      <c r="K91" s="84"/>
      <c r="L91" s="84"/>
    </row>
    <row r="92" spans="1:12" x14ac:dyDescent="0.25">
      <c r="A92" s="60" t="s">
        <v>113</v>
      </c>
      <c r="B92" s="69" t="s">
        <v>149</v>
      </c>
      <c r="C92" s="84" t="s">
        <v>182</v>
      </c>
      <c r="D92" s="84"/>
      <c r="E92" s="84"/>
      <c r="F92" s="84"/>
      <c r="G92" s="84"/>
      <c r="H92" s="84"/>
      <c r="I92" s="84"/>
      <c r="J92" s="84"/>
      <c r="K92" s="84"/>
      <c r="L92" s="84"/>
    </row>
    <row r="93" spans="1:12" x14ac:dyDescent="0.25">
      <c r="A93" s="81" t="s">
        <v>183</v>
      </c>
      <c r="B93" s="81"/>
      <c r="C93" s="81"/>
      <c r="D93" s="81"/>
      <c r="E93" s="81"/>
      <c r="F93" s="81"/>
      <c r="G93" s="81"/>
      <c r="H93" s="81"/>
      <c r="I93" s="81"/>
      <c r="J93" s="81"/>
      <c r="K93" s="81"/>
      <c r="L93" s="81"/>
    </row>
    <row r="111" spans="1:1" x14ac:dyDescent="0.25">
      <c r="A111" s="70" t="s">
        <v>187</v>
      </c>
    </row>
    <row r="112" spans="1:1" x14ac:dyDescent="0.25">
      <c r="A112" s="70" t="s">
        <v>186</v>
      </c>
    </row>
  </sheetData>
  <mergeCells count="38">
    <mergeCell ref="B1:D1"/>
    <mergeCell ref="C44:L44"/>
    <mergeCell ref="C45:L45"/>
    <mergeCell ref="C46:L46"/>
    <mergeCell ref="C47:L47"/>
    <mergeCell ref="F9:G9"/>
    <mergeCell ref="C48:L48"/>
    <mergeCell ref="C49:L49"/>
    <mergeCell ref="C50:L50"/>
    <mergeCell ref="C51:L51"/>
    <mergeCell ref="C52:L52"/>
    <mergeCell ref="C53:L53"/>
    <mergeCell ref="C56:L56"/>
    <mergeCell ref="C57:L57"/>
    <mergeCell ref="C58:L58"/>
    <mergeCell ref="C62:L62"/>
    <mergeCell ref="C63:L63"/>
    <mergeCell ref="C64:L64"/>
    <mergeCell ref="C65:L65"/>
    <mergeCell ref="C66:L66"/>
    <mergeCell ref="C67:L67"/>
    <mergeCell ref="C84:L84"/>
    <mergeCell ref="C68:L68"/>
    <mergeCell ref="C69:L69"/>
    <mergeCell ref="C74:L74"/>
    <mergeCell ref="C75:L75"/>
    <mergeCell ref="C76:L76"/>
    <mergeCell ref="A70:L70"/>
    <mergeCell ref="C80:L80"/>
    <mergeCell ref="C81:L81"/>
    <mergeCell ref="C82:L82"/>
    <mergeCell ref="C83:L83"/>
    <mergeCell ref="A93:L93"/>
    <mergeCell ref="A86:L86"/>
    <mergeCell ref="C85:L85"/>
    <mergeCell ref="C90:L90"/>
    <mergeCell ref="C91:L91"/>
    <mergeCell ref="C92:L92"/>
  </mergeCells>
  <conditionalFormatting sqref="B80">
    <cfRule type="duplicateValues" dxfId="14" priority="1"/>
    <cfRule type="duplicateValues" dxfId="13" priority="2"/>
  </conditionalFormatting>
  <pageMargins left="0.7" right="0.7" top="0.75" bottom="0.75" header="0.3" footer="0.3"/>
  <pageSetup paperSize="9"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G203"/>
  <sheetViews>
    <sheetView tabSelected="1" topLeftCell="W1" workbookViewId="0">
      <pane ySplit="2" topLeftCell="A3" activePane="bottomLeft" state="frozen"/>
      <selection pane="bottomLeft" activeCell="AC2" sqref="AC2"/>
    </sheetView>
  </sheetViews>
  <sheetFormatPr defaultRowHeight="15" x14ac:dyDescent="0.25"/>
  <cols>
    <col min="1" max="1" width="23.7109375" style="56" customWidth="1"/>
    <col min="2" max="2" width="35" style="1" customWidth="1"/>
    <col min="3" max="4" width="13" style="2" customWidth="1"/>
    <col min="5" max="5" width="15.140625" style="2" customWidth="1"/>
    <col min="6" max="7" width="13" style="2" customWidth="1"/>
    <col min="8" max="8" width="16.5703125" style="2" customWidth="1"/>
    <col min="9" max="9" width="13" style="2" customWidth="1"/>
    <col min="10" max="10" width="13" style="3" customWidth="1"/>
    <col min="11" max="11" width="15.28515625" style="48" customWidth="1"/>
    <col min="12" max="12" width="9.7109375" style="40" hidden="1" customWidth="1"/>
    <col min="13" max="13" width="15" style="3" customWidth="1"/>
    <col min="14" max="14" width="13" style="1" customWidth="1"/>
    <col min="15" max="20" width="13" style="2" customWidth="1"/>
    <col min="21" max="21" width="13" style="3" customWidth="1"/>
    <col min="22" max="22" width="13" style="1" customWidth="1"/>
    <col min="23" max="23" width="13" style="2" customWidth="1"/>
    <col min="24" max="24" width="13" style="3" customWidth="1"/>
    <col min="25" max="25" width="13" style="1" customWidth="1"/>
    <col min="26" max="29" width="13" style="2" customWidth="1"/>
    <col min="30" max="30" width="13" style="3" customWidth="1"/>
    <col min="31" max="31" width="14.28515625" style="1" customWidth="1"/>
    <col min="32" max="32" width="13" style="2" customWidth="1"/>
    <col min="33" max="33" width="13" style="3" customWidth="1"/>
  </cols>
  <sheetData>
    <row r="1" spans="1:33" s="7" customFormat="1" ht="16.5" thickBot="1" x14ac:dyDescent="0.3">
      <c r="A1" s="95" t="s">
        <v>192</v>
      </c>
      <c r="B1" s="96"/>
      <c r="C1" s="96"/>
      <c r="D1" s="96"/>
      <c r="E1" s="96"/>
      <c r="F1" s="96"/>
      <c r="G1" s="96"/>
      <c r="H1" s="96"/>
      <c r="I1" s="96"/>
      <c r="J1" s="97"/>
      <c r="K1" s="98" t="s">
        <v>30</v>
      </c>
      <c r="L1" s="99"/>
      <c r="M1" s="100"/>
      <c r="N1" s="101" t="s">
        <v>31</v>
      </c>
      <c r="O1" s="102"/>
      <c r="P1" s="102"/>
      <c r="Q1" s="102"/>
      <c r="R1" s="102"/>
      <c r="S1" s="102"/>
      <c r="T1" s="102"/>
      <c r="U1" s="103"/>
      <c r="V1" s="104" t="s">
        <v>32</v>
      </c>
      <c r="W1" s="105"/>
      <c r="X1" s="106"/>
      <c r="Y1" s="107" t="s">
        <v>33</v>
      </c>
      <c r="Z1" s="108"/>
      <c r="AA1" s="108"/>
      <c r="AB1" s="108"/>
      <c r="AC1" s="108"/>
      <c r="AD1" s="109"/>
      <c r="AE1" s="92" t="s">
        <v>34</v>
      </c>
      <c r="AF1" s="93"/>
      <c r="AG1" s="94"/>
    </row>
    <row r="2" spans="1:33" ht="50.25" customHeight="1" thickBot="1" x14ac:dyDescent="0.3">
      <c r="A2" s="53" t="s">
        <v>0</v>
      </c>
      <c r="B2" s="13" t="s">
        <v>1</v>
      </c>
      <c r="C2" s="14" t="s">
        <v>2</v>
      </c>
      <c r="D2" s="14" t="s">
        <v>3</v>
      </c>
      <c r="E2" s="14" t="s">
        <v>4</v>
      </c>
      <c r="F2" s="14" t="s">
        <v>5</v>
      </c>
      <c r="G2" s="14" t="s">
        <v>6</v>
      </c>
      <c r="H2" s="15" t="s">
        <v>7</v>
      </c>
      <c r="I2" s="15" t="s">
        <v>8</v>
      </c>
      <c r="J2" s="16" t="s">
        <v>9</v>
      </c>
      <c r="K2" s="17" t="s">
        <v>10</v>
      </c>
      <c r="L2" s="38" t="s">
        <v>51</v>
      </c>
      <c r="M2" s="18" t="s">
        <v>11</v>
      </c>
      <c r="N2" s="19" t="s">
        <v>12</v>
      </c>
      <c r="O2" s="20" t="s">
        <v>13</v>
      </c>
      <c r="P2" s="21" t="s">
        <v>14</v>
      </c>
      <c r="Q2" s="20" t="s">
        <v>15</v>
      </c>
      <c r="R2" s="20" t="s">
        <v>16</v>
      </c>
      <c r="S2" s="20" t="s">
        <v>17</v>
      </c>
      <c r="T2" s="20" t="s">
        <v>18</v>
      </c>
      <c r="U2" s="22" t="s">
        <v>19</v>
      </c>
      <c r="V2" s="23" t="s">
        <v>20</v>
      </c>
      <c r="W2" s="24" t="s">
        <v>141</v>
      </c>
      <c r="X2" s="25" t="s">
        <v>21</v>
      </c>
      <c r="Y2" s="26" t="s">
        <v>22</v>
      </c>
      <c r="Z2" s="27" t="s">
        <v>23</v>
      </c>
      <c r="AA2" s="27" t="s">
        <v>24</v>
      </c>
      <c r="AB2" s="27" t="s">
        <v>25</v>
      </c>
      <c r="AC2" s="28" t="s">
        <v>199</v>
      </c>
      <c r="AD2" s="29" t="s">
        <v>26</v>
      </c>
      <c r="AE2" s="30" t="s">
        <v>27</v>
      </c>
      <c r="AF2" s="31" t="s">
        <v>28</v>
      </c>
      <c r="AG2" s="32" t="s">
        <v>29</v>
      </c>
    </row>
    <row r="3" spans="1:33" x14ac:dyDescent="0.25">
      <c r="A3" s="54" t="s">
        <v>44</v>
      </c>
      <c r="B3" s="43"/>
      <c r="C3" s="4"/>
      <c r="D3" s="4"/>
      <c r="E3" s="4" t="s">
        <v>44</v>
      </c>
      <c r="F3" s="4" t="s">
        <v>44</v>
      </c>
      <c r="G3" s="4"/>
      <c r="H3" s="4"/>
      <c r="I3" s="4"/>
      <c r="J3" s="45"/>
      <c r="K3" s="46" t="str">
        <f>IF(ISERROR(IF(J3="","No review date",(J3-180))),"",IF(J3="","No review date",(J3-180)))</f>
        <v>No review date</v>
      </c>
      <c r="L3" s="39">
        <f ca="1">IF(ISERROR((TODAY()-J3)),"",(TODAY()-J3))</f>
        <v>45600</v>
      </c>
      <c r="M3" s="44" t="str">
        <f>IF(ISERROR(IF(J3="","No Review date",IF(L3&gt;=0,"Overdue",IF(AND(L3&gt;=Start!$M$10,L3&lt;=Start!$M$11),"Start review",IF(AND(L3&gt;=Start!$M$11,L3&lt;=-1),"Review due","Not due"))))),"",(IF(J3="","No Review date",IF(L3&gt;=0,"Overdue",IF(AND(L3&gt;=Start!$M$10,L3&lt;=Start!$M$11),"Start review",IF(AND(L3&gt;=Start!$M$11,L3&lt;=-1),"Review due","Not due"))))))</f>
        <v>No Review date</v>
      </c>
      <c r="N3" s="43"/>
      <c r="O3" s="4"/>
      <c r="P3" s="4" t="s">
        <v>44</v>
      </c>
      <c r="Q3" s="4"/>
      <c r="R3" s="4"/>
      <c r="S3" s="4"/>
      <c r="T3" s="4"/>
      <c r="U3" s="5"/>
      <c r="V3" s="43"/>
      <c r="W3" s="4" t="s">
        <v>44</v>
      </c>
      <c r="X3" s="4" t="s">
        <v>44</v>
      </c>
      <c r="Y3" s="43"/>
      <c r="Z3" s="4"/>
      <c r="AA3" s="4"/>
      <c r="AB3" s="4"/>
      <c r="AC3" s="4"/>
      <c r="AD3" s="5"/>
      <c r="AE3" s="43"/>
      <c r="AF3" s="4"/>
      <c r="AG3" s="5"/>
    </row>
    <row r="4" spans="1:33" x14ac:dyDescent="0.25">
      <c r="A4" s="42" t="s">
        <v>44</v>
      </c>
      <c r="E4" s="4" t="s">
        <v>44</v>
      </c>
      <c r="F4" s="4" t="s">
        <v>44</v>
      </c>
      <c r="J4" s="50"/>
      <c r="K4" s="46" t="str">
        <f t="shared" ref="K4:K67" si="0">IF(ISERROR(IF(J4="","No review date",(J4-180))),"",IF(J4="","No review date",(J4-180)))</f>
        <v>No review date</v>
      </c>
      <c r="L4" s="39">
        <f t="shared" ref="L4:L67" ca="1" si="1">IF(ISERROR((TODAY()-J4)),"",(TODAY()-J4))</f>
        <v>45600</v>
      </c>
      <c r="M4" s="5" t="str">
        <f t="shared" ref="M4:M67" si="2">IF(ISERROR(IF(J4="","No Review date",IF(L4&gt;1,"Overdue",IF(AND(L4&gt;=-180,L4&lt;=-1),"Due","Not due")))),"",(IF(J4="","No Review date",IF(L4&gt;0,"Overdue",IF(AND(L4&gt;=-180,L4&lt;=-1),"Due","Not due")))))</f>
        <v>No Review date</v>
      </c>
      <c r="P4" s="4" t="s">
        <v>44</v>
      </c>
      <c r="W4" s="4" t="s">
        <v>44</v>
      </c>
      <c r="X4" s="4" t="s">
        <v>44</v>
      </c>
    </row>
    <row r="5" spans="1:33" x14ac:dyDescent="0.25">
      <c r="A5" s="42" t="s">
        <v>44</v>
      </c>
      <c r="E5" s="4" t="s">
        <v>44</v>
      </c>
      <c r="F5" s="4" t="s">
        <v>44</v>
      </c>
      <c r="J5" s="50"/>
      <c r="K5" s="46" t="str">
        <f t="shared" si="0"/>
        <v>No review date</v>
      </c>
      <c r="L5" s="39">
        <f t="shared" ca="1" si="1"/>
        <v>45600</v>
      </c>
      <c r="M5" s="5" t="str">
        <f t="shared" si="2"/>
        <v>No Review date</v>
      </c>
      <c r="P5" s="4" t="s">
        <v>44</v>
      </c>
      <c r="W5" s="4" t="s">
        <v>44</v>
      </c>
      <c r="X5" s="4" t="s">
        <v>44</v>
      </c>
    </row>
    <row r="6" spans="1:33" x14ac:dyDescent="0.25">
      <c r="A6" s="42" t="s">
        <v>44</v>
      </c>
      <c r="E6" s="4" t="s">
        <v>44</v>
      </c>
      <c r="F6" s="4" t="s">
        <v>44</v>
      </c>
      <c r="K6" s="46" t="str">
        <f t="shared" si="0"/>
        <v>No review date</v>
      </c>
      <c r="L6" s="39">
        <f t="shared" ca="1" si="1"/>
        <v>45600</v>
      </c>
      <c r="M6" s="5" t="str">
        <f t="shared" si="2"/>
        <v>No Review date</v>
      </c>
      <c r="P6" s="4" t="s">
        <v>44</v>
      </c>
      <c r="W6" s="4" t="s">
        <v>44</v>
      </c>
      <c r="X6" s="4" t="s">
        <v>44</v>
      </c>
    </row>
    <row r="7" spans="1:33" x14ac:dyDescent="0.25">
      <c r="A7" s="42" t="s">
        <v>44</v>
      </c>
      <c r="E7" s="4" t="s">
        <v>44</v>
      </c>
      <c r="F7" s="4" t="s">
        <v>44</v>
      </c>
      <c r="K7" s="46" t="str">
        <f t="shared" si="0"/>
        <v>No review date</v>
      </c>
      <c r="L7" s="39">
        <f t="shared" ca="1" si="1"/>
        <v>45600</v>
      </c>
      <c r="M7" s="5" t="str">
        <f t="shared" si="2"/>
        <v>No Review date</v>
      </c>
      <c r="P7" s="4" t="s">
        <v>44</v>
      </c>
      <c r="W7" s="4" t="s">
        <v>44</v>
      </c>
      <c r="X7" s="4" t="s">
        <v>44</v>
      </c>
    </row>
    <row r="8" spans="1:33" x14ac:dyDescent="0.25">
      <c r="A8" s="42" t="s">
        <v>44</v>
      </c>
      <c r="E8" s="4" t="s">
        <v>44</v>
      </c>
      <c r="F8" s="4" t="s">
        <v>44</v>
      </c>
      <c r="K8" s="46" t="str">
        <f t="shared" si="0"/>
        <v>No review date</v>
      </c>
      <c r="L8" s="39">
        <f t="shared" ca="1" si="1"/>
        <v>45600</v>
      </c>
      <c r="M8" s="5" t="str">
        <f t="shared" si="2"/>
        <v>No Review date</v>
      </c>
      <c r="P8" s="4" t="s">
        <v>44</v>
      </c>
      <c r="W8" s="4" t="s">
        <v>44</v>
      </c>
      <c r="X8" s="4" t="s">
        <v>44</v>
      </c>
    </row>
    <row r="9" spans="1:33" x14ac:dyDescent="0.25">
      <c r="A9" s="42" t="s">
        <v>44</v>
      </c>
      <c r="E9" s="4" t="s">
        <v>44</v>
      </c>
      <c r="F9" s="4" t="s">
        <v>44</v>
      </c>
      <c r="K9" s="46" t="str">
        <f t="shared" si="0"/>
        <v>No review date</v>
      </c>
      <c r="L9" s="39">
        <f t="shared" ca="1" si="1"/>
        <v>45600</v>
      </c>
      <c r="M9" s="5" t="str">
        <f t="shared" si="2"/>
        <v>No Review date</v>
      </c>
      <c r="P9" s="4" t="s">
        <v>44</v>
      </c>
      <c r="W9" s="4" t="s">
        <v>44</v>
      </c>
      <c r="X9" s="4" t="s">
        <v>44</v>
      </c>
    </row>
    <row r="10" spans="1:33" x14ac:dyDescent="0.25">
      <c r="A10" s="42" t="s">
        <v>44</v>
      </c>
      <c r="E10" s="4" t="s">
        <v>44</v>
      </c>
      <c r="F10" s="4" t="s">
        <v>44</v>
      </c>
      <c r="K10" s="46" t="str">
        <f t="shared" si="0"/>
        <v>No review date</v>
      </c>
      <c r="L10" s="39">
        <f t="shared" ca="1" si="1"/>
        <v>45600</v>
      </c>
      <c r="M10" s="5" t="str">
        <f t="shared" si="2"/>
        <v>No Review date</v>
      </c>
      <c r="P10" s="4" t="s">
        <v>44</v>
      </c>
      <c r="W10" s="4" t="s">
        <v>44</v>
      </c>
      <c r="X10" s="4" t="s">
        <v>44</v>
      </c>
    </row>
    <row r="11" spans="1:33" x14ac:dyDescent="0.25">
      <c r="A11" s="42" t="s">
        <v>44</v>
      </c>
      <c r="E11" s="4" t="s">
        <v>44</v>
      </c>
      <c r="F11" s="4" t="s">
        <v>44</v>
      </c>
      <c r="K11" s="46" t="str">
        <f t="shared" si="0"/>
        <v>No review date</v>
      </c>
      <c r="L11" s="39">
        <f t="shared" ca="1" si="1"/>
        <v>45600</v>
      </c>
      <c r="M11" s="5" t="str">
        <f t="shared" si="2"/>
        <v>No Review date</v>
      </c>
      <c r="P11" s="4" t="s">
        <v>44</v>
      </c>
      <c r="W11" s="4" t="s">
        <v>44</v>
      </c>
      <c r="X11" s="4" t="s">
        <v>44</v>
      </c>
    </row>
    <row r="12" spans="1:33" x14ac:dyDescent="0.25">
      <c r="A12" s="42" t="s">
        <v>44</v>
      </c>
      <c r="E12" s="4" t="s">
        <v>44</v>
      </c>
      <c r="F12" s="4" t="s">
        <v>44</v>
      </c>
      <c r="K12" s="46" t="str">
        <f t="shared" si="0"/>
        <v>No review date</v>
      </c>
      <c r="L12" s="39">
        <f t="shared" ca="1" si="1"/>
        <v>45600</v>
      </c>
      <c r="M12" s="5" t="str">
        <f t="shared" si="2"/>
        <v>No Review date</v>
      </c>
      <c r="P12" s="4" t="s">
        <v>44</v>
      </c>
      <c r="W12" s="4" t="s">
        <v>44</v>
      </c>
      <c r="X12" s="4" t="s">
        <v>44</v>
      </c>
    </row>
    <row r="13" spans="1:33" x14ac:dyDescent="0.25">
      <c r="A13" s="42" t="s">
        <v>44</v>
      </c>
      <c r="E13" s="4" t="s">
        <v>44</v>
      </c>
      <c r="F13" s="4" t="s">
        <v>44</v>
      </c>
      <c r="K13" s="46" t="str">
        <f t="shared" si="0"/>
        <v>No review date</v>
      </c>
      <c r="L13" s="39">
        <f t="shared" ca="1" si="1"/>
        <v>45600</v>
      </c>
      <c r="M13" s="5" t="str">
        <f t="shared" si="2"/>
        <v>No Review date</v>
      </c>
      <c r="P13" s="4" t="s">
        <v>44</v>
      </c>
      <c r="W13" s="4" t="s">
        <v>44</v>
      </c>
      <c r="X13" s="4" t="s">
        <v>44</v>
      </c>
    </row>
    <row r="14" spans="1:33" x14ac:dyDescent="0.25">
      <c r="A14" s="42" t="s">
        <v>44</v>
      </c>
      <c r="E14" s="4" t="s">
        <v>44</v>
      </c>
      <c r="F14" s="4" t="s">
        <v>44</v>
      </c>
      <c r="K14" s="46" t="str">
        <f t="shared" si="0"/>
        <v>No review date</v>
      </c>
      <c r="L14" s="39">
        <f t="shared" ca="1" si="1"/>
        <v>45600</v>
      </c>
      <c r="M14" s="5" t="str">
        <f t="shared" si="2"/>
        <v>No Review date</v>
      </c>
      <c r="P14" s="4" t="s">
        <v>44</v>
      </c>
      <c r="W14" s="4" t="s">
        <v>44</v>
      </c>
      <c r="X14" s="4" t="s">
        <v>44</v>
      </c>
    </row>
    <row r="15" spans="1:33" x14ac:dyDescent="0.25">
      <c r="A15" s="42" t="s">
        <v>44</v>
      </c>
      <c r="E15" s="4" t="s">
        <v>44</v>
      </c>
      <c r="F15" s="4" t="s">
        <v>44</v>
      </c>
      <c r="K15" s="46" t="str">
        <f t="shared" si="0"/>
        <v>No review date</v>
      </c>
      <c r="L15" s="39">
        <f t="shared" ca="1" si="1"/>
        <v>45600</v>
      </c>
      <c r="M15" s="5" t="str">
        <f t="shared" si="2"/>
        <v>No Review date</v>
      </c>
      <c r="P15" s="4" t="s">
        <v>44</v>
      </c>
      <c r="W15" s="4" t="s">
        <v>44</v>
      </c>
      <c r="X15" s="4" t="s">
        <v>44</v>
      </c>
    </row>
    <row r="16" spans="1:33" x14ac:dyDescent="0.25">
      <c r="A16" s="42" t="s">
        <v>44</v>
      </c>
      <c r="E16" s="4" t="s">
        <v>44</v>
      </c>
      <c r="F16" s="4" t="s">
        <v>44</v>
      </c>
      <c r="K16" s="46" t="str">
        <f t="shared" si="0"/>
        <v>No review date</v>
      </c>
      <c r="L16" s="39">
        <f t="shared" ca="1" si="1"/>
        <v>45600</v>
      </c>
      <c r="M16" s="5" t="str">
        <f t="shared" si="2"/>
        <v>No Review date</v>
      </c>
      <c r="P16" s="4" t="s">
        <v>44</v>
      </c>
      <c r="W16" s="4" t="s">
        <v>44</v>
      </c>
      <c r="X16" s="4" t="s">
        <v>44</v>
      </c>
    </row>
    <row r="17" spans="1:24" x14ac:dyDescent="0.25">
      <c r="A17" s="42" t="s">
        <v>44</v>
      </c>
      <c r="E17" s="4" t="s">
        <v>44</v>
      </c>
      <c r="F17" s="4" t="s">
        <v>44</v>
      </c>
      <c r="K17" s="46" t="str">
        <f t="shared" si="0"/>
        <v>No review date</v>
      </c>
      <c r="L17" s="39">
        <f t="shared" ca="1" si="1"/>
        <v>45600</v>
      </c>
      <c r="M17" s="5" t="str">
        <f t="shared" si="2"/>
        <v>No Review date</v>
      </c>
      <c r="P17" s="4" t="s">
        <v>44</v>
      </c>
      <c r="W17" s="4" t="s">
        <v>44</v>
      </c>
      <c r="X17" s="4" t="s">
        <v>44</v>
      </c>
    </row>
    <row r="18" spans="1:24" x14ac:dyDescent="0.25">
      <c r="A18" s="42" t="s">
        <v>44</v>
      </c>
      <c r="E18" s="4" t="s">
        <v>44</v>
      </c>
      <c r="F18" s="4" t="s">
        <v>44</v>
      </c>
      <c r="K18" s="46" t="str">
        <f t="shared" si="0"/>
        <v>No review date</v>
      </c>
      <c r="L18" s="39">
        <f t="shared" ca="1" si="1"/>
        <v>45600</v>
      </c>
      <c r="M18" s="5" t="str">
        <f t="shared" si="2"/>
        <v>No Review date</v>
      </c>
      <c r="P18" s="4" t="s">
        <v>44</v>
      </c>
      <c r="W18" s="4" t="s">
        <v>44</v>
      </c>
      <c r="X18" s="4" t="s">
        <v>44</v>
      </c>
    </row>
    <row r="19" spans="1:24" x14ac:dyDescent="0.25">
      <c r="A19" s="42" t="s">
        <v>44</v>
      </c>
      <c r="E19" s="4" t="s">
        <v>44</v>
      </c>
      <c r="F19" s="4" t="s">
        <v>44</v>
      </c>
      <c r="K19" s="46" t="str">
        <f t="shared" si="0"/>
        <v>No review date</v>
      </c>
      <c r="L19" s="39">
        <f t="shared" ca="1" si="1"/>
        <v>45600</v>
      </c>
      <c r="M19" s="5" t="str">
        <f t="shared" si="2"/>
        <v>No Review date</v>
      </c>
      <c r="P19" s="4" t="s">
        <v>44</v>
      </c>
      <c r="W19" s="4" t="s">
        <v>44</v>
      </c>
      <c r="X19" s="4" t="s">
        <v>44</v>
      </c>
    </row>
    <row r="20" spans="1:24" x14ac:dyDescent="0.25">
      <c r="A20" s="42" t="s">
        <v>44</v>
      </c>
      <c r="E20" s="4" t="s">
        <v>44</v>
      </c>
      <c r="F20" s="4" t="s">
        <v>44</v>
      </c>
      <c r="K20" s="46" t="str">
        <f t="shared" si="0"/>
        <v>No review date</v>
      </c>
      <c r="L20" s="39">
        <f t="shared" ca="1" si="1"/>
        <v>45600</v>
      </c>
      <c r="M20" s="5" t="str">
        <f t="shared" si="2"/>
        <v>No Review date</v>
      </c>
      <c r="P20" s="4" t="s">
        <v>44</v>
      </c>
      <c r="W20" s="4" t="s">
        <v>44</v>
      </c>
      <c r="X20" s="4" t="s">
        <v>44</v>
      </c>
    </row>
    <row r="21" spans="1:24" x14ac:dyDescent="0.25">
      <c r="A21" s="42" t="s">
        <v>44</v>
      </c>
      <c r="E21" s="4" t="s">
        <v>44</v>
      </c>
      <c r="F21" s="4" t="s">
        <v>44</v>
      </c>
      <c r="K21" s="46" t="str">
        <f t="shared" si="0"/>
        <v>No review date</v>
      </c>
      <c r="L21" s="39">
        <f t="shared" ca="1" si="1"/>
        <v>45600</v>
      </c>
      <c r="M21" s="5" t="str">
        <f t="shared" si="2"/>
        <v>No Review date</v>
      </c>
      <c r="P21" s="4" t="s">
        <v>44</v>
      </c>
      <c r="W21" s="4" t="s">
        <v>44</v>
      </c>
      <c r="X21" s="4" t="s">
        <v>44</v>
      </c>
    </row>
    <row r="22" spans="1:24" x14ac:dyDescent="0.25">
      <c r="A22" s="42" t="s">
        <v>44</v>
      </c>
      <c r="E22" s="4" t="s">
        <v>44</v>
      </c>
      <c r="F22" s="4" t="s">
        <v>44</v>
      </c>
      <c r="K22" s="46" t="str">
        <f t="shared" si="0"/>
        <v>No review date</v>
      </c>
      <c r="L22" s="39">
        <f t="shared" ca="1" si="1"/>
        <v>45600</v>
      </c>
      <c r="M22" s="5" t="str">
        <f t="shared" si="2"/>
        <v>No Review date</v>
      </c>
      <c r="P22" s="4" t="s">
        <v>44</v>
      </c>
      <c r="W22" s="4" t="s">
        <v>44</v>
      </c>
      <c r="X22" s="4" t="s">
        <v>44</v>
      </c>
    </row>
    <row r="23" spans="1:24" x14ac:dyDescent="0.25">
      <c r="A23" s="42" t="s">
        <v>44</v>
      </c>
      <c r="E23" s="4" t="s">
        <v>44</v>
      </c>
      <c r="F23" s="4" t="s">
        <v>44</v>
      </c>
      <c r="K23" s="46" t="str">
        <f t="shared" si="0"/>
        <v>No review date</v>
      </c>
      <c r="L23" s="39">
        <f t="shared" ca="1" si="1"/>
        <v>45600</v>
      </c>
      <c r="M23" s="5" t="str">
        <f t="shared" si="2"/>
        <v>No Review date</v>
      </c>
      <c r="P23" s="4" t="s">
        <v>44</v>
      </c>
      <c r="W23" s="4" t="s">
        <v>44</v>
      </c>
      <c r="X23" s="4" t="s">
        <v>44</v>
      </c>
    </row>
    <row r="24" spans="1:24" x14ac:dyDescent="0.25">
      <c r="A24" s="42" t="s">
        <v>44</v>
      </c>
      <c r="E24" s="4" t="s">
        <v>44</v>
      </c>
      <c r="F24" s="4" t="s">
        <v>44</v>
      </c>
      <c r="K24" s="46" t="str">
        <f t="shared" si="0"/>
        <v>No review date</v>
      </c>
      <c r="L24" s="39">
        <f t="shared" ca="1" si="1"/>
        <v>45600</v>
      </c>
      <c r="M24" s="5" t="str">
        <f t="shared" si="2"/>
        <v>No Review date</v>
      </c>
      <c r="P24" s="4" t="s">
        <v>44</v>
      </c>
      <c r="W24" s="4" t="s">
        <v>44</v>
      </c>
      <c r="X24" s="4" t="s">
        <v>44</v>
      </c>
    </row>
    <row r="25" spans="1:24" x14ac:dyDescent="0.25">
      <c r="A25" s="42" t="s">
        <v>44</v>
      </c>
      <c r="E25" s="4" t="s">
        <v>44</v>
      </c>
      <c r="F25" s="4" t="s">
        <v>44</v>
      </c>
      <c r="K25" s="46" t="str">
        <f t="shared" si="0"/>
        <v>No review date</v>
      </c>
      <c r="L25" s="39">
        <f t="shared" ca="1" si="1"/>
        <v>45600</v>
      </c>
      <c r="M25" s="5" t="str">
        <f t="shared" si="2"/>
        <v>No Review date</v>
      </c>
      <c r="P25" s="4" t="s">
        <v>44</v>
      </c>
      <c r="W25" s="4" t="s">
        <v>44</v>
      </c>
      <c r="X25" s="4" t="s">
        <v>44</v>
      </c>
    </row>
    <row r="26" spans="1:24" x14ac:dyDescent="0.25">
      <c r="A26" s="42" t="s">
        <v>44</v>
      </c>
      <c r="E26" s="4" t="s">
        <v>44</v>
      </c>
      <c r="F26" s="4" t="s">
        <v>44</v>
      </c>
      <c r="K26" s="46" t="str">
        <f t="shared" si="0"/>
        <v>No review date</v>
      </c>
      <c r="L26" s="39">
        <f t="shared" ca="1" si="1"/>
        <v>45600</v>
      </c>
      <c r="M26" s="5" t="str">
        <f t="shared" si="2"/>
        <v>No Review date</v>
      </c>
      <c r="P26" s="4" t="s">
        <v>44</v>
      </c>
      <c r="W26" s="4" t="s">
        <v>44</v>
      </c>
      <c r="X26" s="4" t="s">
        <v>44</v>
      </c>
    </row>
    <row r="27" spans="1:24" x14ac:dyDescent="0.25">
      <c r="A27" s="42" t="s">
        <v>44</v>
      </c>
      <c r="E27" s="4" t="s">
        <v>44</v>
      </c>
      <c r="F27" s="4" t="s">
        <v>44</v>
      </c>
      <c r="K27" s="46" t="str">
        <f t="shared" si="0"/>
        <v>No review date</v>
      </c>
      <c r="L27" s="39">
        <f t="shared" ca="1" si="1"/>
        <v>45600</v>
      </c>
      <c r="M27" s="5" t="str">
        <f t="shared" si="2"/>
        <v>No Review date</v>
      </c>
      <c r="P27" s="4" t="s">
        <v>44</v>
      </c>
      <c r="W27" s="4" t="s">
        <v>44</v>
      </c>
      <c r="X27" s="4" t="s">
        <v>44</v>
      </c>
    </row>
    <row r="28" spans="1:24" x14ac:dyDescent="0.25">
      <c r="A28" s="42" t="s">
        <v>44</v>
      </c>
      <c r="E28" s="4" t="s">
        <v>44</v>
      </c>
      <c r="F28" s="4" t="s">
        <v>44</v>
      </c>
      <c r="K28" s="46" t="str">
        <f t="shared" si="0"/>
        <v>No review date</v>
      </c>
      <c r="L28" s="39">
        <f t="shared" ca="1" si="1"/>
        <v>45600</v>
      </c>
      <c r="M28" s="5" t="str">
        <f t="shared" si="2"/>
        <v>No Review date</v>
      </c>
      <c r="P28" s="4" t="s">
        <v>44</v>
      </c>
      <c r="W28" s="4" t="s">
        <v>44</v>
      </c>
      <c r="X28" s="4" t="s">
        <v>44</v>
      </c>
    </row>
    <row r="29" spans="1:24" x14ac:dyDescent="0.25">
      <c r="A29" s="42" t="s">
        <v>44</v>
      </c>
      <c r="E29" s="4" t="s">
        <v>44</v>
      </c>
      <c r="F29" s="4" t="s">
        <v>44</v>
      </c>
      <c r="K29" s="46" t="str">
        <f t="shared" si="0"/>
        <v>No review date</v>
      </c>
      <c r="L29" s="39">
        <f t="shared" ca="1" si="1"/>
        <v>45600</v>
      </c>
      <c r="M29" s="5" t="str">
        <f t="shared" si="2"/>
        <v>No Review date</v>
      </c>
      <c r="P29" s="4" t="s">
        <v>44</v>
      </c>
      <c r="W29" s="4" t="s">
        <v>44</v>
      </c>
      <c r="X29" s="4" t="s">
        <v>44</v>
      </c>
    </row>
    <row r="30" spans="1:24" x14ac:dyDescent="0.25">
      <c r="A30" s="42" t="s">
        <v>44</v>
      </c>
      <c r="E30" s="4" t="s">
        <v>44</v>
      </c>
      <c r="F30" s="4" t="s">
        <v>44</v>
      </c>
      <c r="K30" s="46" t="str">
        <f t="shared" si="0"/>
        <v>No review date</v>
      </c>
      <c r="L30" s="39">
        <f t="shared" ca="1" si="1"/>
        <v>45600</v>
      </c>
      <c r="M30" s="5" t="str">
        <f t="shared" si="2"/>
        <v>No Review date</v>
      </c>
      <c r="P30" s="4" t="s">
        <v>44</v>
      </c>
      <c r="W30" s="4" t="s">
        <v>44</v>
      </c>
      <c r="X30" s="4" t="s">
        <v>44</v>
      </c>
    </row>
    <row r="31" spans="1:24" x14ac:dyDescent="0.25">
      <c r="A31" s="42" t="s">
        <v>44</v>
      </c>
      <c r="E31" s="4" t="s">
        <v>44</v>
      </c>
      <c r="F31" s="4" t="s">
        <v>44</v>
      </c>
      <c r="K31" s="46" t="str">
        <f t="shared" si="0"/>
        <v>No review date</v>
      </c>
      <c r="L31" s="39">
        <f t="shared" ca="1" si="1"/>
        <v>45600</v>
      </c>
      <c r="M31" s="5" t="str">
        <f t="shared" si="2"/>
        <v>No Review date</v>
      </c>
      <c r="P31" s="4" t="s">
        <v>44</v>
      </c>
      <c r="W31" s="4" t="s">
        <v>44</v>
      </c>
      <c r="X31" s="4" t="s">
        <v>44</v>
      </c>
    </row>
    <row r="32" spans="1:24" x14ac:dyDescent="0.25">
      <c r="A32" s="42" t="s">
        <v>44</v>
      </c>
      <c r="E32" s="4" t="s">
        <v>44</v>
      </c>
      <c r="F32" s="4" t="s">
        <v>44</v>
      </c>
      <c r="K32" s="46" t="str">
        <f t="shared" si="0"/>
        <v>No review date</v>
      </c>
      <c r="L32" s="39">
        <f t="shared" ca="1" si="1"/>
        <v>45600</v>
      </c>
      <c r="M32" s="5" t="str">
        <f t="shared" si="2"/>
        <v>No Review date</v>
      </c>
      <c r="P32" s="4" t="s">
        <v>44</v>
      </c>
      <c r="W32" s="4" t="s">
        <v>44</v>
      </c>
      <c r="X32" s="4" t="s">
        <v>44</v>
      </c>
    </row>
    <row r="33" spans="1:24" x14ac:dyDescent="0.25">
      <c r="A33" s="42" t="s">
        <v>44</v>
      </c>
      <c r="E33" s="4" t="s">
        <v>44</v>
      </c>
      <c r="F33" s="4" t="s">
        <v>44</v>
      </c>
      <c r="K33" s="46" t="str">
        <f t="shared" si="0"/>
        <v>No review date</v>
      </c>
      <c r="L33" s="39">
        <f t="shared" ca="1" si="1"/>
        <v>45600</v>
      </c>
      <c r="M33" s="5" t="str">
        <f t="shared" si="2"/>
        <v>No Review date</v>
      </c>
      <c r="P33" s="4" t="s">
        <v>44</v>
      </c>
      <c r="W33" s="4" t="s">
        <v>44</v>
      </c>
      <c r="X33" s="4" t="s">
        <v>44</v>
      </c>
    </row>
    <row r="34" spans="1:24" x14ac:dyDescent="0.25">
      <c r="A34" s="42" t="s">
        <v>44</v>
      </c>
      <c r="E34" s="4" t="s">
        <v>44</v>
      </c>
      <c r="F34" s="4" t="s">
        <v>44</v>
      </c>
      <c r="K34" s="46" t="str">
        <f t="shared" si="0"/>
        <v>No review date</v>
      </c>
      <c r="L34" s="39">
        <f t="shared" ca="1" si="1"/>
        <v>45600</v>
      </c>
      <c r="M34" s="5" t="str">
        <f t="shared" si="2"/>
        <v>No Review date</v>
      </c>
      <c r="P34" s="4" t="s">
        <v>44</v>
      </c>
      <c r="W34" s="4" t="s">
        <v>44</v>
      </c>
      <c r="X34" s="4" t="s">
        <v>44</v>
      </c>
    </row>
    <row r="35" spans="1:24" x14ac:dyDescent="0.25">
      <c r="A35" s="42" t="s">
        <v>44</v>
      </c>
      <c r="E35" s="4" t="s">
        <v>44</v>
      </c>
      <c r="F35" s="4" t="s">
        <v>44</v>
      </c>
      <c r="K35" s="46" t="str">
        <f t="shared" si="0"/>
        <v>No review date</v>
      </c>
      <c r="L35" s="39">
        <f t="shared" ca="1" si="1"/>
        <v>45600</v>
      </c>
      <c r="M35" s="5" t="str">
        <f t="shared" si="2"/>
        <v>No Review date</v>
      </c>
      <c r="P35" s="4" t="s">
        <v>44</v>
      </c>
      <c r="W35" s="4" t="s">
        <v>44</v>
      </c>
      <c r="X35" s="4" t="s">
        <v>44</v>
      </c>
    </row>
    <row r="36" spans="1:24" x14ac:dyDescent="0.25">
      <c r="A36" s="42" t="s">
        <v>44</v>
      </c>
      <c r="E36" s="4" t="s">
        <v>44</v>
      </c>
      <c r="F36" s="4" t="s">
        <v>44</v>
      </c>
      <c r="K36" s="46" t="str">
        <f t="shared" si="0"/>
        <v>No review date</v>
      </c>
      <c r="L36" s="39">
        <f t="shared" ca="1" si="1"/>
        <v>45600</v>
      </c>
      <c r="M36" s="5" t="str">
        <f t="shared" si="2"/>
        <v>No Review date</v>
      </c>
      <c r="P36" s="4" t="s">
        <v>44</v>
      </c>
      <c r="W36" s="4" t="s">
        <v>44</v>
      </c>
      <c r="X36" s="4" t="s">
        <v>44</v>
      </c>
    </row>
    <row r="37" spans="1:24" x14ac:dyDescent="0.25">
      <c r="A37" s="42" t="s">
        <v>44</v>
      </c>
      <c r="E37" s="4" t="s">
        <v>44</v>
      </c>
      <c r="F37" s="4" t="s">
        <v>44</v>
      </c>
      <c r="K37" s="46" t="str">
        <f t="shared" si="0"/>
        <v>No review date</v>
      </c>
      <c r="L37" s="39">
        <f t="shared" ca="1" si="1"/>
        <v>45600</v>
      </c>
      <c r="M37" s="5" t="str">
        <f t="shared" si="2"/>
        <v>No Review date</v>
      </c>
      <c r="P37" s="4" t="s">
        <v>44</v>
      </c>
      <c r="W37" s="4" t="s">
        <v>44</v>
      </c>
      <c r="X37" s="4" t="s">
        <v>44</v>
      </c>
    </row>
    <row r="38" spans="1:24" x14ac:dyDescent="0.25">
      <c r="A38" s="42" t="s">
        <v>44</v>
      </c>
      <c r="E38" s="4" t="s">
        <v>44</v>
      </c>
      <c r="F38" s="4" t="s">
        <v>44</v>
      </c>
      <c r="K38" s="46" t="str">
        <f t="shared" si="0"/>
        <v>No review date</v>
      </c>
      <c r="L38" s="39">
        <f t="shared" ca="1" si="1"/>
        <v>45600</v>
      </c>
      <c r="M38" s="5" t="str">
        <f t="shared" si="2"/>
        <v>No Review date</v>
      </c>
      <c r="P38" s="4" t="s">
        <v>44</v>
      </c>
      <c r="W38" s="4" t="s">
        <v>44</v>
      </c>
      <c r="X38" s="4" t="s">
        <v>44</v>
      </c>
    </row>
    <row r="39" spans="1:24" x14ac:dyDescent="0.25">
      <c r="A39" s="42" t="s">
        <v>44</v>
      </c>
      <c r="E39" s="4" t="s">
        <v>44</v>
      </c>
      <c r="F39" s="4" t="s">
        <v>44</v>
      </c>
      <c r="K39" s="46" t="str">
        <f t="shared" si="0"/>
        <v>No review date</v>
      </c>
      <c r="L39" s="39">
        <f t="shared" ca="1" si="1"/>
        <v>45600</v>
      </c>
      <c r="M39" s="5" t="str">
        <f t="shared" si="2"/>
        <v>No Review date</v>
      </c>
      <c r="P39" s="4" t="s">
        <v>44</v>
      </c>
      <c r="W39" s="4" t="s">
        <v>44</v>
      </c>
      <c r="X39" s="4" t="s">
        <v>44</v>
      </c>
    </row>
    <row r="40" spans="1:24" x14ac:dyDescent="0.25">
      <c r="A40" s="42" t="s">
        <v>44</v>
      </c>
      <c r="E40" s="4" t="s">
        <v>44</v>
      </c>
      <c r="F40" s="4" t="s">
        <v>44</v>
      </c>
      <c r="K40" s="46" t="str">
        <f t="shared" si="0"/>
        <v>No review date</v>
      </c>
      <c r="L40" s="39">
        <f t="shared" ca="1" si="1"/>
        <v>45600</v>
      </c>
      <c r="M40" s="5" t="str">
        <f t="shared" si="2"/>
        <v>No Review date</v>
      </c>
      <c r="P40" s="4" t="s">
        <v>44</v>
      </c>
      <c r="W40" s="4" t="s">
        <v>44</v>
      </c>
      <c r="X40" s="4" t="s">
        <v>44</v>
      </c>
    </row>
    <row r="41" spans="1:24" x14ac:dyDescent="0.25">
      <c r="A41" s="42" t="s">
        <v>44</v>
      </c>
      <c r="E41" s="4" t="s">
        <v>44</v>
      </c>
      <c r="F41" s="4" t="s">
        <v>44</v>
      </c>
      <c r="K41" s="46" t="str">
        <f t="shared" si="0"/>
        <v>No review date</v>
      </c>
      <c r="L41" s="39">
        <f t="shared" ca="1" si="1"/>
        <v>45600</v>
      </c>
      <c r="M41" s="5" t="str">
        <f t="shared" si="2"/>
        <v>No Review date</v>
      </c>
      <c r="P41" s="4" t="s">
        <v>44</v>
      </c>
      <c r="W41" s="4" t="s">
        <v>44</v>
      </c>
      <c r="X41" s="4" t="s">
        <v>44</v>
      </c>
    </row>
    <row r="42" spans="1:24" x14ac:dyDescent="0.25">
      <c r="A42" s="42" t="s">
        <v>44</v>
      </c>
      <c r="E42" s="4" t="s">
        <v>44</v>
      </c>
      <c r="F42" s="4" t="s">
        <v>44</v>
      </c>
      <c r="K42" s="46" t="str">
        <f t="shared" si="0"/>
        <v>No review date</v>
      </c>
      <c r="L42" s="39">
        <f t="shared" ca="1" si="1"/>
        <v>45600</v>
      </c>
      <c r="M42" s="5" t="str">
        <f t="shared" si="2"/>
        <v>No Review date</v>
      </c>
      <c r="P42" s="4" t="s">
        <v>44</v>
      </c>
      <c r="W42" s="4" t="s">
        <v>44</v>
      </c>
      <c r="X42" s="4" t="s">
        <v>44</v>
      </c>
    </row>
    <row r="43" spans="1:24" x14ac:dyDescent="0.25">
      <c r="A43" s="42" t="s">
        <v>44</v>
      </c>
      <c r="E43" s="4" t="s">
        <v>44</v>
      </c>
      <c r="F43" s="4" t="s">
        <v>44</v>
      </c>
      <c r="K43" s="46" t="str">
        <f t="shared" si="0"/>
        <v>No review date</v>
      </c>
      <c r="L43" s="39">
        <f t="shared" ca="1" si="1"/>
        <v>45600</v>
      </c>
      <c r="M43" s="5" t="str">
        <f t="shared" si="2"/>
        <v>No Review date</v>
      </c>
      <c r="P43" s="4" t="s">
        <v>44</v>
      </c>
      <c r="W43" s="4" t="s">
        <v>44</v>
      </c>
      <c r="X43" s="4" t="s">
        <v>44</v>
      </c>
    </row>
    <row r="44" spans="1:24" x14ac:dyDescent="0.25">
      <c r="A44" s="42" t="s">
        <v>44</v>
      </c>
      <c r="E44" s="4" t="s">
        <v>44</v>
      </c>
      <c r="F44" s="4" t="s">
        <v>44</v>
      </c>
      <c r="K44" s="46" t="str">
        <f t="shared" si="0"/>
        <v>No review date</v>
      </c>
      <c r="L44" s="39">
        <f t="shared" ca="1" si="1"/>
        <v>45600</v>
      </c>
      <c r="M44" s="5" t="str">
        <f t="shared" si="2"/>
        <v>No Review date</v>
      </c>
      <c r="P44" s="4" t="s">
        <v>44</v>
      </c>
      <c r="W44" s="4" t="s">
        <v>44</v>
      </c>
      <c r="X44" s="4" t="s">
        <v>44</v>
      </c>
    </row>
    <row r="45" spans="1:24" x14ac:dyDescent="0.25">
      <c r="A45" s="42" t="s">
        <v>44</v>
      </c>
      <c r="E45" s="4" t="s">
        <v>44</v>
      </c>
      <c r="F45" s="4" t="s">
        <v>44</v>
      </c>
      <c r="K45" s="46" t="str">
        <f t="shared" si="0"/>
        <v>No review date</v>
      </c>
      <c r="L45" s="39">
        <f t="shared" ca="1" si="1"/>
        <v>45600</v>
      </c>
      <c r="M45" s="5" t="str">
        <f t="shared" si="2"/>
        <v>No Review date</v>
      </c>
      <c r="P45" s="4" t="s">
        <v>44</v>
      </c>
      <c r="W45" s="4" t="s">
        <v>44</v>
      </c>
      <c r="X45" s="4" t="s">
        <v>44</v>
      </c>
    </row>
    <row r="46" spans="1:24" x14ac:dyDescent="0.25">
      <c r="A46" s="42" t="s">
        <v>44</v>
      </c>
      <c r="E46" s="4" t="s">
        <v>44</v>
      </c>
      <c r="F46" s="4" t="s">
        <v>44</v>
      </c>
      <c r="K46" s="46" t="str">
        <f t="shared" si="0"/>
        <v>No review date</v>
      </c>
      <c r="L46" s="39">
        <f t="shared" ca="1" si="1"/>
        <v>45600</v>
      </c>
      <c r="M46" s="5" t="str">
        <f t="shared" si="2"/>
        <v>No Review date</v>
      </c>
      <c r="P46" s="4" t="s">
        <v>44</v>
      </c>
      <c r="W46" s="4" t="s">
        <v>44</v>
      </c>
      <c r="X46" s="4" t="s">
        <v>44</v>
      </c>
    </row>
    <row r="47" spans="1:24" x14ac:dyDescent="0.25">
      <c r="A47" s="42" t="s">
        <v>44</v>
      </c>
      <c r="E47" s="4" t="s">
        <v>44</v>
      </c>
      <c r="F47" s="4" t="s">
        <v>44</v>
      </c>
      <c r="K47" s="46" t="str">
        <f t="shared" si="0"/>
        <v>No review date</v>
      </c>
      <c r="L47" s="39">
        <f t="shared" ca="1" si="1"/>
        <v>45600</v>
      </c>
      <c r="M47" s="5" t="str">
        <f t="shared" si="2"/>
        <v>No Review date</v>
      </c>
      <c r="P47" s="4" t="s">
        <v>44</v>
      </c>
      <c r="W47" s="4" t="s">
        <v>44</v>
      </c>
      <c r="X47" s="4" t="s">
        <v>44</v>
      </c>
    </row>
    <row r="48" spans="1:24" x14ac:dyDescent="0.25">
      <c r="A48" s="42" t="s">
        <v>44</v>
      </c>
      <c r="E48" s="4" t="s">
        <v>44</v>
      </c>
      <c r="F48" s="4" t="s">
        <v>44</v>
      </c>
      <c r="K48" s="46" t="str">
        <f t="shared" si="0"/>
        <v>No review date</v>
      </c>
      <c r="L48" s="39">
        <f t="shared" ca="1" si="1"/>
        <v>45600</v>
      </c>
      <c r="M48" s="5" t="str">
        <f t="shared" si="2"/>
        <v>No Review date</v>
      </c>
      <c r="P48" s="4" t="s">
        <v>44</v>
      </c>
      <c r="W48" s="4" t="s">
        <v>44</v>
      </c>
      <c r="X48" s="4" t="s">
        <v>44</v>
      </c>
    </row>
    <row r="49" spans="1:24" x14ac:dyDescent="0.25">
      <c r="A49" s="42" t="s">
        <v>44</v>
      </c>
      <c r="E49" s="4" t="s">
        <v>44</v>
      </c>
      <c r="F49" s="4" t="s">
        <v>44</v>
      </c>
      <c r="K49" s="46" t="str">
        <f t="shared" si="0"/>
        <v>No review date</v>
      </c>
      <c r="L49" s="39">
        <f t="shared" ca="1" si="1"/>
        <v>45600</v>
      </c>
      <c r="M49" s="5" t="str">
        <f t="shared" si="2"/>
        <v>No Review date</v>
      </c>
      <c r="P49" s="4" t="s">
        <v>44</v>
      </c>
      <c r="W49" s="4" t="s">
        <v>44</v>
      </c>
      <c r="X49" s="4" t="s">
        <v>44</v>
      </c>
    </row>
    <row r="50" spans="1:24" x14ac:dyDescent="0.25">
      <c r="A50" s="42" t="s">
        <v>44</v>
      </c>
      <c r="E50" s="4" t="s">
        <v>44</v>
      </c>
      <c r="F50" s="4" t="s">
        <v>44</v>
      </c>
      <c r="K50" s="46" t="str">
        <f t="shared" si="0"/>
        <v>No review date</v>
      </c>
      <c r="L50" s="39">
        <f t="shared" ca="1" si="1"/>
        <v>45600</v>
      </c>
      <c r="M50" s="5" t="str">
        <f t="shared" si="2"/>
        <v>No Review date</v>
      </c>
      <c r="P50" s="4" t="s">
        <v>44</v>
      </c>
      <c r="W50" s="4" t="s">
        <v>44</v>
      </c>
      <c r="X50" s="4" t="s">
        <v>44</v>
      </c>
    </row>
    <row r="51" spans="1:24" x14ac:dyDescent="0.25">
      <c r="A51" s="42" t="s">
        <v>44</v>
      </c>
      <c r="E51" s="4" t="s">
        <v>44</v>
      </c>
      <c r="F51" s="4" t="s">
        <v>44</v>
      </c>
      <c r="K51" s="46" t="str">
        <f t="shared" si="0"/>
        <v>No review date</v>
      </c>
      <c r="L51" s="39">
        <f t="shared" ca="1" si="1"/>
        <v>45600</v>
      </c>
      <c r="M51" s="5" t="str">
        <f t="shared" si="2"/>
        <v>No Review date</v>
      </c>
      <c r="P51" s="4" t="s">
        <v>44</v>
      </c>
      <c r="W51" s="4" t="s">
        <v>44</v>
      </c>
      <c r="X51" s="4" t="s">
        <v>44</v>
      </c>
    </row>
    <row r="52" spans="1:24" x14ac:dyDescent="0.25">
      <c r="A52" s="42" t="s">
        <v>44</v>
      </c>
      <c r="E52" s="4" t="s">
        <v>44</v>
      </c>
      <c r="F52" s="4" t="s">
        <v>44</v>
      </c>
      <c r="K52" s="46" t="str">
        <f t="shared" si="0"/>
        <v>No review date</v>
      </c>
      <c r="L52" s="39">
        <f t="shared" ca="1" si="1"/>
        <v>45600</v>
      </c>
      <c r="M52" s="5" t="str">
        <f t="shared" si="2"/>
        <v>No Review date</v>
      </c>
      <c r="P52" s="4" t="s">
        <v>44</v>
      </c>
      <c r="W52" s="4" t="s">
        <v>44</v>
      </c>
      <c r="X52" s="4" t="s">
        <v>44</v>
      </c>
    </row>
    <row r="53" spans="1:24" x14ac:dyDescent="0.25">
      <c r="A53" s="42" t="s">
        <v>44</v>
      </c>
      <c r="E53" s="4" t="s">
        <v>44</v>
      </c>
      <c r="F53" s="4" t="s">
        <v>44</v>
      </c>
      <c r="K53" s="46" t="str">
        <f t="shared" si="0"/>
        <v>No review date</v>
      </c>
      <c r="L53" s="39">
        <f t="shared" ca="1" si="1"/>
        <v>45600</v>
      </c>
      <c r="M53" s="5" t="str">
        <f t="shared" si="2"/>
        <v>No Review date</v>
      </c>
      <c r="P53" s="4" t="s">
        <v>44</v>
      </c>
      <c r="W53" s="4" t="s">
        <v>44</v>
      </c>
      <c r="X53" s="4" t="s">
        <v>44</v>
      </c>
    </row>
    <row r="54" spans="1:24" x14ac:dyDescent="0.25">
      <c r="A54" s="42" t="s">
        <v>44</v>
      </c>
      <c r="E54" s="4" t="s">
        <v>44</v>
      </c>
      <c r="F54" s="4" t="s">
        <v>44</v>
      </c>
      <c r="K54" s="46" t="str">
        <f t="shared" si="0"/>
        <v>No review date</v>
      </c>
      <c r="L54" s="39">
        <f t="shared" ca="1" si="1"/>
        <v>45600</v>
      </c>
      <c r="M54" s="5" t="str">
        <f t="shared" si="2"/>
        <v>No Review date</v>
      </c>
      <c r="P54" s="4" t="s">
        <v>44</v>
      </c>
      <c r="W54" s="4" t="s">
        <v>44</v>
      </c>
      <c r="X54" s="4" t="s">
        <v>44</v>
      </c>
    </row>
    <row r="55" spans="1:24" x14ac:dyDescent="0.25">
      <c r="A55" s="42" t="s">
        <v>44</v>
      </c>
      <c r="E55" s="4" t="s">
        <v>44</v>
      </c>
      <c r="F55" s="4" t="s">
        <v>44</v>
      </c>
      <c r="K55" s="46" t="str">
        <f t="shared" si="0"/>
        <v>No review date</v>
      </c>
      <c r="L55" s="39">
        <f t="shared" ca="1" si="1"/>
        <v>45600</v>
      </c>
      <c r="M55" s="5" t="str">
        <f t="shared" si="2"/>
        <v>No Review date</v>
      </c>
      <c r="P55" s="4" t="s">
        <v>44</v>
      </c>
      <c r="W55" s="4" t="s">
        <v>44</v>
      </c>
      <c r="X55" s="4" t="s">
        <v>44</v>
      </c>
    </row>
    <row r="56" spans="1:24" x14ac:dyDescent="0.25">
      <c r="A56" s="42" t="s">
        <v>44</v>
      </c>
      <c r="E56" s="4" t="s">
        <v>44</v>
      </c>
      <c r="F56" s="4" t="s">
        <v>44</v>
      </c>
      <c r="K56" s="46" t="str">
        <f t="shared" si="0"/>
        <v>No review date</v>
      </c>
      <c r="L56" s="39">
        <f t="shared" ca="1" si="1"/>
        <v>45600</v>
      </c>
      <c r="M56" s="5" t="str">
        <f t="shared" si="2"/>
        <v>No Review date</v>
      </c>
      <c r="P56" s="4" t="s">
        <v>44</v>
      </c>
      <c r="W56" s="4" t="s">
        <v>44</v>
      </c>
      <c r="X56" s="4" t="s">
        <v>44</v>
      </c>
    </row>
    <row r="57" spans="1:24" x14ac:dyDescent="0.25">
      <c r="A57" s="42" t="s">
        <v>44</v>
      </c>
      <c r="E57" s="4" t="s">
        <v>44</v>
      </c>
      <c r="F57" s="4" t="s">
        <v>44</v>
      </c>
      <c r="K57" s="46" t="str">
        <f t="shared" si="0"/>
        <v>No review date</v>
      </c>
      <c r="L57" s="39">
        <f t="shared" ca="1" si="1"/>
        <v>45600</v>
      </c>
      <c r="M57" s="5" t="str">
        <f t="shared" si="2"/>
        <v>No Review date</v>
      </c>
      <c r="P57" s="4" t="s">
        <v>44</v>
      </c>
      <c r="W57" s="4" t="s">
        <v>44</v>
      </c>
      <c r="X57" s="4" t="s">
        <v>44</v>
      </c>
    </row>
    <row r="58" spans="1:24" x14ac:dyDescent="0.25">
      <c r="A58" s="42" t="s">
        <v>44</v>
      </c>
      <c r="E58" s="4" t="s">
        <v>44</v>
      </c>
      <c r="F58" s="4" t="s">
        <v>44</v>
      </c>
      <c r="K58" s="46" t="str">
        <f t="shared" si="0"/>
        <v>No review date</v>
      </c>
      <c r="L58" s="39">
        <f t="shared" ca="1" si="1"/>
        <v>45600</v>
      </c>
      <c r="M58" s="5" t="str">
        <f t="shared" si="2"/>
        <v>No Review date</v>
      </c>
      <c r="P58" s="4" t="s">
        <v>44</v>
      </c>
      <c r="W58" s="4" t="s">
        <v>44</v>
      </c>
      <c r="X58" s="4" t="s">
        <v>44</v>
      </c>
    </row>
    <row r="59" spans="1:24" x14ac:dyDescent="0.25">
      <c r="A59" s="42" t="s">
        <v>44</v>
      </c>
      <c r="E59" s="4" t="s">
        <v>44</v>
      </c>
      <c r="F59" s="4" t="s">
        <v>44</v>
      </c>
      <c r="K59" s="46" t="str">
        <f t="shared" si="0"/>
        <v>No review date</v>
      </c>
      <c r="L59" s="39">
        <f t="shared" ca="1" si="1"/>
        <v>45600</v>
      </c>
      <c r="M59" s="5" t="str">
        <f t="shared" si="2"/>
        <v>No Review date</v>
      </c>
      <c r="P59" s="4" t="s">
        <v>44</v>
      </c>
      <c r="W59" s="4" t="s">
        <v>44</v>
      </c>
      <c r="X59" s="4" t="s">
        <v>44</v>
      </c>
    </row>
    <row r="60" spans="1:24" x14ac:dyDescent="0.25">
      <c r="A60" s="42" t="s">
        <v>44</v>
      </c>
      <c r="E60" s="4" t="s">
        <v>44</v>
      </c>
      <c r="F60" s="4" t="s">
        <v>44</v>
      </c>
      <c r="K60" s="46" t="str">
        <f t="shared" si="0"/>
        <v>No review date</v>
      </c>
      <c r="L60" s="39">
        <f t="shared" ca="1" si="1"/>
        <v>45600</v>
      </c>
      <c r="M60" s="5" t="str">
        <f t="shared" si="2"/>
        <v>No Review date</v>
      </c>
      <c r="P60" s="4" t="s">
        <v>44</v>
      </c>
      <c r="W60" s="4" t="s">
        <v>44</v>
      </c>
      <c r="X60" s="4" t="s">
        <v>44</v>
      </c>
    </row>
    <row r="61" spans="1:24" x14ac:dyDescent="0.25">
      <c r="A61" s="42" t="s">
        <v>44</v>
      </c>
      <c r="E61" s="4" t="s">
        <v>44</v>
      </c>
      <c r="F61" s="4" t="s">
        <v>44</v>
      </c>
      <c r="K61" s="46" t="str">
        <f t="shared" si="0"/>
        <v>No review date</v>
      </c>
      <c r="L61" s="39">
        <f t="shared" ca="1" si="1"/>
        <v>45600</v>
      </c>
      <c r="M61" s="5" t="str">
        <f t="shared" si="2"/>
        <v>No Review date</v>
      </c>
      <c r="P61" s="4" t="s">
        <v>44</v>
      </c>
      <c r="W61" s="4" t="s">
        <v>44</v>
      </c>
      <c r="X61" s="4" t="s">
        <v>44</v>
      </c>
    </row>
    <row r="62" spans="1:24" x14ac:dyDescent="0.25">
      <c r="A62" s="42" t="s">
        <v>44</v>
      </c>
      <c r="E62" s="4" t="s">
        <v>44</v>
      </c>
      <c r="F62" s="4" t="s">
        <v>44</v>
      </c>
      <c r="K62" s="46" t="str">
        <f t="shared" si="0"/>
        <v>No review date</v>
      </c>
      <c r="L62" s="39">
        <f t="shared" ca="1" si="1"/>
        <v>45600</v>
      </c>
      <c r="M62" s="5" t="str">
        <f t="shared" si="2"/>
        <v>No Review date</v>
      </c>
      <c r="P62" s="4" t="s">
        <v>44</v>
      </c>
      <c r="W62" s="4" t="s">
        <v>44</v>
      </c>
      <c r="X62" s="4" t="s">
        <v>44</v>
      </c>
    </row>
    <row r="63" spans="1:24" x14ac:dyDescent="0.25">
      <c r="A63" s="42" t="s">
        <v>44</v>
      </c>
      <c r="E63" s="4" t="s">
        <v>44</v>
      </c>
      <c r="F63" s="4" t="s">
        <v>44</v>
      </c>
      <c r="K63" s="46" t="str">
        <f t="shared" si="0"/>
        <v>No review date</v>
      </c>
      <c r="L63" s="39">
        <f t="shared" ca="1" si="1"/>
        <v>45600</v>
      </c>
      <c r="M63" s="5" t="str">
        <f t="shared" si="2"/>
        <v>No Review date</v>
      </c>
      <c r="P63" s="4" t="s">
        <v>44</v>
      </c>
      <c r="W63" s="4" t="s">
        <v>44</v>
      </c>
      <c r="X63" s="4" t="s">
        <v>44</v>
      </c>
    </row>
    <row r="64" spans="1:24" x14ac:dyDescent="0.25">
      <c r="A64" s="42" t="s">
        <v>44</v>
      </c>
      <c r="E64" s="4" t="s">
        <v>44</v>
      </c>
      <c r="F64" s="4" t="s">
        <v>44</v>
      </c>
      <c r="K64" s="46" t="str">
        <f t="shared" si="0"/>
        <v>No review date</v>
      </c>
      <c r="L64" s="39">
        <f t="shared" ca="1" si="1"/>
        <v>45600</v>
      </c>
      <c r="M64" s="5" t="str">
        <f t="shared" si="2"/>
        <v>No Review date</v>
      </c>
      <c r="P64" s="4" t="s">
        <v>44</v>
      </c>
      <c r="W64" s="4" t="s">
        <v>44</v>
      </c>
      <c r="X64" s="4" t="s">
        <v>44</v>
      </c>
    </row>
    <row r="65" spans="1:24" x14ac:dyDescent="0.25">
      <c r="A65" s="42" t="s">
        <v>44</v>
      </c>
      <c r="E65" s="4" t="s">
        <v>44</v>
      </c>
      <c r="F65" s="4" t="s">
        <v>44</v>
      </c>
      <c r="K65" s="46" t="str">
        <f t="shared" si="0"/>
        <v>No review date</v>
      </c>
      <c r="L65" s="39">
        <f t="shared" ca="1" si="1"/>
        <v>45600</v>
      </c>
      <c r="M65" s="5" t="str">
        <f t="shared" si="2"/>
        <v>No Review date</v>
      </c>
      <c r="P65" s="4" t="s">
        <v>44</v>
      </c>
      <c r="W65" s="4" t="s">
        <v>44</v>
      </c>
      <c r="X65" s="4" t="s">
        <v>44</v>
      </c>
    </row>
    <row r="66" spans="1:24" x14ac:dyDescent="0.25">
      <c r="A66" s="42" t="s">
        <v>44</v>
      </c>
      <c r="E66" s="4" t="s">
        <v>44</v>
      </c>
      <c r="F66" s="4" t="s">
        <v>44</v>
      </c>
      <c r="K66" s="46" t="str">
        <f t="shared" si="0"/>
        <v>No review date</v>
      </c>
      <c r="L66" s="39">
        <f t="shared" ca="1" si="1"/>
        <v>45600</v>
      </c>
      <c r="M66" s="5" t="str">
        <f t="shared" si="2"/>
        <v>No Review date</v>
      </c>
      <c r="P66" s="4" t="s">
        <v>44</v>
      </c>
      <c r="W66" s="4" t="s">
        <v>44</v>
      </c>
      <c r="X66" s="4" t="s">
        <v>44</v>
      </c>
    </row>
    <row r="67" spans="1:24" x14ac:dyDescent="0.25">
      <c r="A67" s="42" t="s">
        <v>44</v>
      </c>
      <c r="E67" s="4" t="s">
        <v>44</v>
      </c>
      <c r="F67" s="4" t="s">
        <v>44</v>
      </c>
      <c r="K67" s="46" t="str">
        <f t="shared" si="0"/>
        <v>No review date</v>
      </c>
      <c r="L67" s="39">
        <f t="shared" ca="1" si="1"/>
        <v>45600</v>
      </c>
      <c r="M67" s="5" t="str">
        <f t="shared" si="2"/>
        <v>No Review date</v>
      </c>
      <c r="P67" s="4" t="s">
        <v>44</v>
      </c>
      <c r="W67" s="4" t="s">
        <v>44</v>
      </c>
      <c r="X67" s="4" t="s">
        <v>44</v>
      </c>
    </row>
    <row r="68" spans="1:24" x14ac:dyDescent="0.25">
      <c r="A68" s="42" t="s">
        <v>44</v>
      </c>
      <c r="E68" s="4" t="s">
        <v>44</v>
      </c>
      <c r="F68" s="4" t="s">
        <v>44</v>
      </c>
      <c r="K68" s="46" t="str">
        <f t="shared" ref="K68:K131" si="3">IF(ISERROR(IF(J68="","No review date",(J68-180))),"",IF(J68="","No review date",(J68-180)))</f>
        <v>No review date</v>
      </c>
      <c r="L68" s="39">
        <f t="shared" ref="L68:L131" ca="1" si="4">IF(ISERROR((TODAY()-J68)),"",(TODAY()-J68))</f>
        <v>45600</v>
      </c>
      <c r="M68" s="5" t="str">
        <f t="shared" ref="M68:M131" si="5">IF(ISERROR(IF(J68="","No Review date",IF(L68&gt;1,"Overdue",IF(AND(L68&gt;=-180,L68&lt;=-1),"Due","Not due")))),"",(IF(J68="","No Review date",IF(L68&gt;0,"Overdue",IF(AND(L68&gt;=-180,L68&lt;=-1),"Due","Not due")))))</f>
        <v>No Review date</v>
      </c>
      <c r="P68" s="4" t="s">
        <v>44</v>
      </c>
      <c r="W68" s="4" t="s">
        <v>44</v>
      </c>
      <c r="X68" s="4" t="s">
        <v>44</v>
      </c>
    </row>
    <row r="69" spans="1:24" x14ac:dyDescent="0.25">
      <c r="A69" s="42" t="s">
        <v>44</v>
      </c>
      <c r="E69" s="4" t="s">
        <v>44</v>
      </c>
      <c r="F69" s="4" t="s">
        <v>44</v>
      </c>
      <c r="K69" s="46" t="str">
        <f t="shared" si="3"/>
        <v>No review date</v>
      </c>
      <c r="L69" s="39">
        <f t="shared" ca="1" si="4"/>
        <v>45600</v>
      </c>
      <c r="M69" s="5" t="str">
        <f t="shared" si="5"/>
        <v>No Review date</v>
      </c>
      <c r="P69" s="4" t="s">
        <v>44</v>
      </c>
      <c r="W69" s="4" t="s">
        <v>44</v>
      </c>
      <c r="X69" s="4" t="s">
        <v>44</v>
      </c>
    </row>
    <row r="70" spans="1:24" x14ac:dyDescent="0.25">
      <c r="A70" s="42" t="s">
        <v>44</v>
      </c>
      <c r="E70" s="4" t="s">
        <v>44</v>
      </c>
      <c r="F70" s="4" t="s">
        <v>44</v>
      </c>
      <c r="K70" s="46" t="str">
        <f t="shared" si="3"/>
        <v>No review date</v>
      </c>
      <c r="L70" s="39">
        <f t="shared" ca="1" si="4"/>
        <v>45600</v>
      </c>
      <c r="M70" s="5" t="str">
        <f t="shared" si="5"/>
        <v>No Review date</v>
      </c>
      <c r="P70" s="4" t="s">
        <v>44</v>
      </c>
      <c r="W70" s="4" t="s">
        <v>44</v>
      </c>
      <c r="X70" s="4" t="s">
        <v>44</v>
      </c>
    </row>
    <row r="71" spans="1:24" x14ac:dyDescent="0.25">
      <c r="A71" s="42" t="s">
        <v>44</v>
      </c>
      <c r="E71" s="4" t="s">
        <v>44</v>
      </c>
      <c r="F71" s="4" t="s">
        <v>44</v>
      </c>
      <c r="K71" s="46" t="str">
        <f t="shared" si="3"/>
        <v>No review date</v>
      </c>
      <c r="L71" s="39">
        <f t="shared" ca="1" si="4"/>
        <v>45600</v>
      </c>
      <c r="M71" s="5" t="str">
        <f t="shared" si="5"/>
        <v>No Review date</v>
      </c>
      <c r="P71" s="4" t="s">
        <v>44</v>
      </c>
      <c r="W71" s="4" t="s">
        <v>44</v>
      </c>
      <c r="X71" s="4" t="s">
        <v>44</v>
      </c>
    </row>
    <row r="72" spans="1:24" x14ac:dyDescent="0.25">
      <c r="A72" s="42" t="s">
        <v>44</v>
      </c>
      <c r="E72" s="4" t="s">
        <v>44</v>
      </c>
      <c r="F72" s="4" t="s">
        <v>44</v>
      </c>
      <c r="K72" s="46" t="str">
        <f t="shared" si="3"/>
        <v>No review date</v>
      </c>
      <c r="L72" s="39">
        <f t="shared" ca="1" si="4"/>
        <v>45600</v>
      </c>
      <c r="M72" s="5" t="str">
        <f t="shared" si="5"/>
        <v>No Review date</v>
      </c>
      <c r="P72" s="4" t="s">
        <v>44</v>
      </c>
      <c r="W72" s="4" t="s">
        <v>44</v>
      </c>
      <c r="X72" s="4" t="s">
        <v>44</v>
      </c>
    </row>
    <row r="73" spans="1:24" x14ac:dyDescent="0.25">
      <c r="A73" s="42" t="s">
        <v>44</v>
      </c>
      <c r="E73" s="4" t="s">
        <v>44</v>
      </c>
      <c r="F73" s="4" t="s">
        <v>44</v>
      </c>
      <c r="K73" s="46" t="str">
        <f t="shared" si="3"/>
        <v>No review date</v>
      </c>
      <c r="L73" s="39">
        <f t="shared" ca="1" si="4"/>
        <v>45600</v>
      </c>
      <c r="M73" s="5" t="str">
        <f t="shared" si="5"/>
        <v>No Review date</v>
      </c>
      <c r="P73" s="4" t="s">
        <v>44</v>
      </c>
      <c r="W73" s="4" t="s">
        <v>44</v>
      </c>
      <c r="X73" s="4" t="s">
        <v>44</v>
      </c>
    </row>
    <row r="74" spans="1:24" x14ac:dyDescent="0.25">
      <c r="A74" s="42" t="s">
        <v>44</v>
      </c>
      <c r="E74" s="4" t="s">
        <v>44</v>
      </c>
      <c r="F74" s="4" t="s">
        <v>44</v>
      </c>
      <c r="K74" s="46" t="str">
        <f t="shared" si="3"/>
        <v>No review date</v>
      </c>
      <c r="L74" s="39">
        <f t="shared" ca="1" si="4"/>
        <v>45600</v>
      </c>
      <c r="M74" s="5" t="str">
        <f t="shared" si="5"/>
        <v>No Review date</v>
      </c>
      <c r="P74" s="4" t="s">
        <v>44</v>
      </c>
      <c r="W74" s="4" t="s">
        <v>44</v>
      </c>
      <c r="X74" s="4" t="s">
        <v>44</v>
      </c>
    </row>
    <row r="75" spans="1:24" x14ac:dyDescent="0.25">
      <c r="A75" s="42" t="s">
        <v>44</v>
      </c>
      <c r="E75" s="4" t="s">
        <v>44</v>
      </c>
      <c r="F75" s="4" t="s">
        <v>44</v>
      </c>
      <c r="K75" s="46" t="str">
        <f t="shared" si="3"/>
        <v>No review date</v>
      </c>
      <c r="L75" s="39">
        <f t="shared" ca="1" si="4"/>
        <v>45600</v>
      </c>
      <c r="M75" s="5" t="str">
        <f t="shared" si="5"/>
        <v>No Review date</v>
      </c>
      <c r="P75" s="4" t="s">
        <v>44</v>
      </c>
      <c r="W75" s="4" t="s">
        <v>44</v>
      </c>
      <c r="X75" s="4" t="s">
        <v>44</v>
      </c>
    </row>
    <row r="76" spans="1:24" x14ac:dyDescent="0.25">
      <c r="A76" s="42" t="s">
        <v>44</v>
      </c>
      <c r="E76" s="4" t="s">
        <v>44</v>
      </c>
      <c r="F76" s="4" t="s">
        <v>44</v>
      </c>
      <c r="K76" s="46" t="str">
        <f t="shared" si="3"/>
        <v>No review date</v>
      </c>
      <c r="L76" s="39">
        <f t="shared" ca="1" si="4"/>
        <v>45600</v>
      </c>
      <c r="M76" s="5" t="str">
        <f t="shared" si="5"/>
        <v>No Review date</v>
      </c>
      <c r="P76" s="4" t="s">
        <v>44</v>
      </c>
      <c r="W76" s="4" t="s">
        <v>44</v>
      </c>
      <c r="X76" s="4" t="s">
        <v>44</v>
      </c>
    </row>
    <row r="77" spans="1:24" x14ac:dyDescent="0.25">
      <c r="A77" s="42" t="s">
        <v>44</v>
      </c>
      <c r="E77" s="4" t="s">
        <v>44</v>
      </c>
      <c r="F77" s="4" t="s">
        <v>44</v>
      </c>
      <c r="K77" s="46" t="str">
        <f t="shared" si="3"/>
        <v>No review date</v>
      </c>
      <c r="L77" s="39">
        <f t="shared" ca="1" si="4"/>
        <v>45600</v>
      </c>
      <c r="M77" s="5" t="str">
        <f t="shared" si="5"/>
        <v>No Review date</v>
      </c>
      <c r="P77" s="4" t="s">
        <v>44</v>
      </c>
      <c r="W77" s="4" t="s">
        <v>44</v>
      </c>
      <c r="X77" s="4" t="s">
        <v>44</v>
      </c>
    </row>
    <row r="78" spans="1:24" x14ac:dyDescent="0.25">
      <c r="A78" s="42" t="s">
        <v>44</v>
      </c>
      <c r="E78" s="4" t="s">
        <v>44</v>
      </c>
      <c r="F78" s="4" t="s">
        <v>44</v>
      </c>
      <c r="K78" s="46" t="str">
        <f t="shared" si="3"/>
        <v>No review date</v>
      </c>
      <c r="L78" s="39">
        <f t="shared" ca="1" si="4"/>
        <v>45600</v>
      </c>
      <c r="M78" s="5" t="str">
        <f t="shared" si="5"/>
        <v>No Review date</v>
      </c>
      <c r="P78" s="4" t="s">
        <v>44</v>
      </c>
      <c r="W78" s="4" t="s">
        <v>44</v>
      </c>
      <c r="X78" s="4" t="s">
        <v>44</v>
      </c>
    </row>
    <row r="79" spans="1:24" x14ac:dyDescent="0.25">
      <c r="A79" s="42" t="s">
        <v>44</v>
      </c>
      <c r="E79" s="4" t="s">
        <v>44</v>
      </c>
      <c r="F79" s="4" t="s">
        <v>44</v>
      </c>
      <c r="K79" s="46" t="str">
        <f t="shared" si="3"/>
        <v>No review date</v>
      </c>
      <c r="L79" s="39">
        <f t="shared" ca="1" si="4"/>
        <v>45600</v>
      </c>
      <c r="M79" s="5" t="str">
        <f t="shared" si="5"/>
        <v>No Review date</v>
      </c>
      <c r="P79" s="4" t="s">
        <v>44</v>
      </c>
      <c r="W79" s="4" t="s">
        <v>44</v>
      </c>
      <c r="X79" s="4" t="s">
        <v>44</v>
      </c>
    </row>
    <row r="80" spans="1:24" x14ac:dyDescent="0.25">
      <c r="A80" s="42" t="s">
        <v>44</v>
      </c>
      <c r="E80" s="4" t="s">
        <v>44</v>
      </c>
      <c r="F80" s="4" t="s">
        <v>44</v>
      </c>
      <c r="K80" s="46" t="str">
        <f t="shared" si="3"/>
        <v>No review date</v>
      </c>
      <c r="L80" s="39">
        <f t="shared" ca="1" si="4"/>
        <v>45600</v>
      </c>
      <c r="M80" s="5" t="str">
        <f t="shared" si="5"/>
        <v>No Review date</v>
      </c>
      <c r="P80" s="4" t="s">
        <v>44</v>
      </c>
      <c r="W80" s="4" t="s">
        <v>44</v>
      </c>
      <c r="X80" s="4" t="s">
        <v>44</v>
      </c>
    </row>
    <row r="81" spans="1:24" x14ac:dyDescent="0.25">
      <c r="A81" s="42" t="s">
        <v>44</v>
      </c>
      <c r="E81" s="4" t="s">
        <v>44</v>
      </c>
      <c r="F81" s="4" t="s">
        <v>44</v>
      </c>
      <c r="K81" s="46" t="str">
        <f t="shared" si="3"/>
        <v>No review date</v>
      </c>
      <c r="L81" s="39">
        <f t="shared" ca="1" si="4"/>
        <v>45600</v>
      </c>
      <c r="M81" s="5" t="str">
        <f t="shared" si="5"/>
        <v>No Review date</v>
      </c>
      <c r="P81" s="4" t="s">
        <v>44</v>
      </c>
      <c r="W81" s="4" t="s">
        <v>44</v>
      </c>
      <c r="X81" s="4" t="s">
        <v>44</v>
      </c>
    </row>
    <row r="82" spans="1:24" x14ac:dyDescent="0.25">
      <c r="A82" s="42" t="s">
        <v>44</v>
      </c>
      <c r="E82" s="4" t="s">
        <v>44</v>
      </c>
      <c r="F82" s="4" t="s">
        <v>44</v>
      </c>
      <c r="K82" s="46" t="str">
        <f t="shared" si="3"/>
        <v>No review date</v>
      </c>
      <c r="L82" s="39">
        <f t="shared" ca="1" si="4"/>
        <v>45600</v>
      </c>
      <c r="M82" s="5" t="str">
        <f t="shared" si="5"/>
        <v>No Review date</v>
      </c>
      <c r="P82" s="4" t="s">
        <v>44</v>
      </c>
      <c r="W82" s="4" t="s">
        <v>44</v>
      </c>
      <c r="X82" s="4" t="s">
        <v>44</v>
      </c>
    </row>
    <row r="83" spans="1:24" x14ac:dyDescent="0.25">
      <c r="A83" s="42" t="s">
        <v>44</v>
      </c>
      <c r="E83" s="4" t="s">
        <v>44</v>
      </c>
      <c r="F83" s="4" t="s">
        <v>44</v>
      </c>
      <c r="K83" s="46" t="str">
        <f t="shared" si="3"/>
        <v>No review date</v>
      </c>
      <c r="L83" s="39">
        <f t="shared" ca="1" si="4"/>
        <v>45600</v>
      </c>
      <c r="M83" s="5" t="str">
        <f t="shared" si="5"/>
        <v>No Review date</v>
      </c>
      <c r="P83" s="4" t="s">
        <v>44</v>
      </c>
      <c r="W83" s="4" t="s">
        <v>44</v>
      </c>
      <c r="X83" s="4" t="s">
        <v>44</v>
      </c>
    </row>
    <row r="84" spans="1:24" x14ac:dyDescent="0.25">
      <c r="A84" s="42" t="s">
        <v>44</v>
      </c>
      <c r="E84" s="4" t="s">
        <v>44</v>
      </c>
      <c r="F84" s="4" t="s">
        <v>44</v>
      </c>
      <c r="K84" s="46" t="str">
        <f t="shared" si="3"/>
        <v>No review date</v>
      </c>
      <c r="L84" s="39">
        <f t="shared" ca="1" si="4"/>
        <v>45600</v>
      </c>
      <c r="M84" s="5" t="str">
        <f t="shared" si="5"/>
        <v>No Review date</v>
      </c>
      <c r="P84" s="4" t="s">
        <v>44</v>
      </c>
      <c r="W84" s="4" t="s">
        <v>44</v>
      </c>
      <c r="X84" s="4" t="s">
        <v>44</v>
      </c>
    </row>
    <row r="85" spans="1:24" x14ac:dyDescent="0.25">
      <c r="A85" s="42" t="s">
        <v>44</v>
      </c>
      <c r="E85" s="4" t="s">
        <v>44</v>
      </c>
      <c r="F85" s="4" t="s">
        <v>44</v>
      </c>
      <c r="K85" s="46" t="str">
        <f t="shared" si="3"/>
        <v>No review date</v>
      </c>
      <c r="L85" s="39">
        <f t="shared" ca="1" si="4"/>
        <v>45600</v>
      </c>
      <c r="M85" s="5" t="str">
        <f t="shared" si="5"/>
        <v>No Review date</v>
      </c>
      <c r="P85" s="4" t="s">
        <v>44</v>
      </c>
      <c r="W85" s="4" t="s">
        <v>44</v>
      </c>
      <c r="X85" s="4" t="s">
        <v>44</v>
      </c>
    </row>
    <row r="86" spans="1:24" x14ac:dyDescent="0.25">
      <c r="A86" s="42" t="s">
        <v>44</v>
      </c>
      <c r="E86" s="4" t="s">
        <v>44</v>
      </c>
      <c r="F86" s="4" t="s">
        <v>44</v>
      </c>
      <c r="K86" s="46" t="str">
        <f t="shared" si="3"/>
        <v>No review date</v>
      </c>
      <c r="L86" s="39">
        <f t="shared" ca="1" si="4"/>
        <v>45600</v>
      </c>
      <c r="M86" s="5" t="str">
        <f t="shared" si="5"/>
        <v>No Review date</v>
      </c>
      <c r="P86" s="4" t="s">
        <v>44</v>
      </c>
      <c r="W86" s="4" t="s">
        <v>44</v>
      </c>
      <c r="X86" s="4" t="s">
        <v>44</v>
      </c>
    </row>
    <row r="87" spans="1:24" x14ac:dyDescent="0.25">
      <c r="A87" s="42" t="s">
        <v>44</v>
      </c>
      <c r="E87" s="4" t="s">
        <v>44</v>
      </c>
      <c r="F87" s="4" t="s">
        <v>44</v>
      </c>
      <c r="K87" s="46" t="str">
        <f t="shared" si="3"/>
        <v>No review date</v>
      </c>
      <c r="L87" s="39">
        <f t="shared" ca="1" si="4"/>
        <v>45600</v>
      </c>
      <c r="M87" s="5" t="str">
        <f t="shared" si="5"/>
        <v>No Review date</v>
      </c>
      <c r="P87" s="4" t="s">
        <v>44</v>
      </c>
      <c r="W87" s="4" t="s">
        <v>44</v>
      </c>
      <c r="X87" s="4" t="s">
        <v>44</v>
      </c>
    </row>
    <row r="88" spans="1:24" x14ac:dyDescent="0.25">
      <c r="A88" s="42" t="s">
        <v>44</v>
      </c>
      <c r="E88" s="4" t="s">
        <v>44</v>
      </c>
      <c r="F88" s="4" t="s">
        <v>44</v>
      </c>
      <c r="K88" s="46" t="str">
        <f t="shared" si="3"/>
        <v>No review date</v>
      </c>
      <c r="L88" s="39">
        <f t="shared" ca="1" si="4"/>
        <v>45600</v>
      </c>
      <c r="M88" s="5" t="str">
        <f t="shared" si="5"/>
        <v>No Review date</v>
      </c>
      <c r="P88" s="4" t="s">
        <v>44</v>
      </c>
      <c r="W88" s="4" t="s">
        <v>44</v>
      </c>
      <c r="X88" s="4" t="s">
        <v>44</v>
      </c>
    </row>
    <row r="89" spans="1:24" x14ac:dyDescent="0.25">
      <c r="A89" s="42" t="s">
        <v>44</v>
      </c>
      <c r="E89" s="4" t="s">
        <v>44</v>
      </c>
      <c r="F89" s="4" t="s">
        <v>44</v>
      </c>
      <c r="K89" s="46" t="str">
        <f t="shared" si="3"/>
        <v>No review date</v>
      </c>
      <c r="L89" s="39">
        <f t="shared" ca="1" si="4"/>
        <v>45600</v>
      </c>
      <c r="M89" s="5" t="str">
        <f t="shared" si="5"/>
        <v>No Review date</v>
      </c>
      <c r="P89" s="4" t="s">
        <v>44</v>
      </c>
      <c r="W89" s="4" t="s">
        <v>44</v>
      </c>
      <c r="X89" s="4" t="s">
        <v>44</v>
      </c>
    </row>
    <row r="90" spans="1:24" x14ac:dyDescent="0.25">
      <c r="A90" s="42" t="s">
        <v>44</v>
      </c>
      <c r="E90" s="4" t="s">
        <v>44</v>
      </c>
      <c r="F90" s="4" t="s">
        <v>44</v>
      </c>
      <c r="K90" s="46" t="str">
        <f t="shared" si="3"/>
        <v>No review date</v>
      </c>
      <c r="L90" s="39">
        <f t="shared" ca="1" si="4"/>
        <v>45600</v>
      </c>
      <c r="M90" s="5" t="str">
        <f t="shared" si="5"/>
        <v>No Review date</v>
      </c>
      <c r="P90" s="4" t="s">
        <v>44</v>
      </c>
      <c r="W90" s="4" t="s">
        <v>44</v>
      </c>
      <c r="X90" s="4" t="s">
        <v>44</v>
      </c>
    </row>
    <row r="91" spans="1:24" x14ac:dyDescent="0.25">
      <c r="A91" s="42" t="s">
        <v>44</v>
      </c>
      <c r="E91" s="4" t="s">
        <v>44</v>
      </c>
      <c r="F91" s="4" t="s">
        <v>44</v>
      </c>
      <c r="K91" s="46" t="str">
        <f t="shared" si="3"/>
        <v>No review date</v>
      </c>
      <c r="L91" s="39">
        <f t="shared" ca="1" si="4"/>
        <v>45600</v>
      </c>
      <c r="M91" s="5" t="str">
        <f t="shared" si="5"/>
        <v>No Review date</v>
      </c>
      <c r="P91" s="4" t="s">
        <v>44</v>
      </c>
      <c r="W91" s="4" t="s">
        <v>44</v>
      </c>
      <c r="X91" s="4" t="s">
        <v>44</v>
      </c>
    </row>
    <row r="92" spans="1:24" x14ac:dyDescent="0.25">
      <c r="A92" s="42" t="s">
        <v>44</v>
      </c>
      <c r="E92" s="4" t="s">
        <v>44</v>
      </c>
      <c r="F92" s="4" t="s">
        <v>44</v>
      </c>
      <c r="K92" s="46" t="str">
        <f t="shared" si="3"/>
        <v>No review date</v>
      </c>
      <c r="L92" s="39">
        <f t="shared" ca="1" si="4"/>
        <v>45600</v>
      </c>
      <c r="M92" s="5" t="str">
        <f t="shared" si="5"/>
        <v>No Review date</v>
      </c>
      <c r="P92" s="4" t="s">
        <v>44</v>
      </c>
      <c r="W92" s="4" t="s">
        <v>44</v>
      </c>
      <c r="X92" s="4" t="s">
        <v>44</v>
      </c>
    </row>
    <row r="93" spans="1:24" x14ac:dyDescent="0.25">
      <c r="A93" s="42" t="s">
        <v>44</v>
      </c>
      <c r="E93" s="4" t="s">
        <v>44</v>
      </c>
      <c r="F93" s="4" t="s">
        <v>44</v>
      </c>
      <c r="K93" s="46" t="str">
        <f t="shared" si="3"/>
        <v>No review date</v>
      </c>
      <c r="L93" s="39">
        <f t="shared" ca="1" si="4"/>
        <v>45600</v>
      </c>
      <c r="M93" s="5" t="str">
        <f t="shared" si="5"/>
        <v>No Review date</v>
      </c>
      <c r="P93" s="4" t="s">
        <v>44</v>
      </c>
      <c r="W93" s="4" t="s">
        <v>44</v>
      </c>
      <c r="X93" s="4" t="s">
        <v>44</v>
      </c>
    </row>
    <row r="94" spans="1:24" x14ac:dyDescent="0.25">
      <c r="A94" s="42" t="s">
        <v>44</v>
      </c>
      <c r="E94" s="4" t="s">
        <v>44</v>
      </c>
      <c r="F94" s="4" t="s">
        <v>44</v>
      </c>
      <c r="K94" s="46" t="str">
        <f t="shared" si="3"/>
        <v>No review date</v>
      </c>
      <c r="L94" s="39">
        <f t="shared" ca="1" si="4"/>
        <v>45600</v>
      </c>
      <c r="M94" s="5" t="str">
        <f t="shared" si="5"/>
        <v>No Review date</v>
      </c>
      <c r="P94" s="4" t="s">
        <v>44</v>
      </c>
      <c r="W94" s="4" t="s">
        <v>44</v>
      </c>
      <c r="X94" s="4" t="s">
        <v>44</v>
      </c>
    </row>
    <row r="95" spans="1:24" x14ac:dyDescent="0.25">
      <c r="A95" s="42" t="s">
        <v>44</v>
      </c>
      <c r="E95" s="4" t="s">
        <v>44</v>
      </c>
      <c r="F95" s="4" t="s">
        <v>44</v>
      </c>
      <c r="K95" s="46" t="str">
        <f t="shared" si="3"/>
        <v>No review date</v>
      </c>
      <c r="L95" s="39">
        <f t="shared" ca="1" si="4"/>
        <v>45600</v>
      </c>
      <c r="M95" s="5" t="str">
        <f t="shared" si="5"/>
        <v>No Review date</v>
      </c>
      <c r="P95" s="4" t="s">
        <v>44</v>
      </c>
      <c r="W95" s="4" t="s">
        <v>44</v>
      </c>
      <c r="X95" s="4" t="s">
        <v>44</v>
      </c>
    </row>
    <row r="96" spans="1:24" x14ac:dyDescent="0.25">
      <c r="A96" s="42" t="s">
        <v>44</v>
      </c>
      <c r="E96" s="4" t="s">
        <v>44</v>
      </c>
      <c r="F96" s="4" t="s">
        <v>44</v>
      </c>
      <c r="K96" s="46" t="str">
        <f t="shared" si="3"/>
        <v>No review date</v>
      </c>
      <c r="L96" s="39">
        <f t="shared" ca="1" si="4"/>
        <v>45600</v>
      </c>
      <c r="M96" s="5" t="str">
        <f t="shared" si="5"/>
        <v>No Review date</v>
      </c>
      <c r="P96" s="4" t="s">
        <v>44</v>
      </c>
      <c r="W96" s="4" t="s">
        <v>44</v>
      </c>
      <c r="X96" s="4" t="s">
        <v>44</v>
      </c>
    </row>
    <row r="97" spans="1:24" x14ac:dyDescent="0.25">
      <c r="A97" s="42" t="s">
        <v>44</v>
      </c>
      <c r="E97" s="4" t="s">
        <v>44</v>
      </c>
      <c r="F97" s="4" t="s">
        <v>44</v>
      </c>
      <c r="K97" s="46" t="str">
        <f t="shared" si="3"/>
        <v>No review date</v>
      </c>
      <c r="L97" s="39">
        <f t="shared" ca="1" si="4"/>
        <v>45600</v>
      </c>
      <c r="M97" s="5" t="str">
        <f t="shared" si="5"/>
        <v>No Review date</v>
      </c>
      <c r="P97" s="4" t="s">
        <v>44</v>
      </c>
      <c r="W97" s="4" t="s">
        <v>44</v>
      </c>
      <c r="X97" s="4" t="s">
        <v>44</v>
      </c>
    </row>
    <row r="98" spans="1:24" x14ac:dyDescent="0.25">
      <c r="A98" s="42" t="s">
        <v>44</v>
      </c>
      <c r="E98" s="4" t="s">
        <v>44</v>
      </c>
      <c r="F98" s="4" t="s">
        <v>44</v>
      </c>
      <c r="K98" s="46" t="str">
        <f t="shared" si="3"/>
        <v>No review date</v>
      </c>
      <c r="L98" s="39">
        <f t="shared" ca="1" si="4"/>
        <v>45600</v>
      </c>
      <c r="M98" s="5" t="str">
        <f t="shared" si="5"/>
        <v>No Review date</v>
      </c>
      <c r="P98" s="4" t="s">
        <v>44</v>
      </c>
      <c r="W98" s="4" t="s">
        <v>44</v>
      </c>
      <c r="X98" s="4" t="s">
        <v>44</v>
      </c>
    </row>
    <row r="99" spans="1:24" x14ac:dyDescent="0.25">
      <c r="A99" s="42" t="s">
        <v>44</v>
      </c>
      <c r="E99" s="4" t="s">
        <v>44</v>
      </c>
      <c r="F99" s="4" t="s">
        <v>44</v>
      </c>
      <c r="K99" s="46" t="str">
        <f t="shared" si="3"/>
        <v>No review date</v>
      </c>
      <c r="L99" s="39">
        <f t="shared" ca="1" si="4"/>
        <v>45600</v>
      </c>
      <c r="M99" s="5" t="str">
        <f t="shared" si="5"/>
        <v>No Review date</v>
      </c>
      <c r="P99" s="4" t="s">
        <v>44</v>
      </c>
      <c r="W99" s="4" t="s">
        <v>44</v>
      </c>
      <c r="X99" s="4" t="s">
        <v>44</v>
      </c>
    </row>
    <row r="100" spans="1:24" x14ac:dyDescent="0.25">
      <c r="A100" s="42" t="s">
        <v>44</v>
      </c>
      <c r="E100" s="4" t="s">
        <v>44</v>
      </c>
      <c r="F100" s="4" t="s">
        <v>44</v>
      </c>
      <c r="K100" s="46" t="str">
        <f t="shared" si="3"/>
        <v>No review date</v>
      </c>
      <c r="L100" s="39">
        <f t="shared" ca="1" si="4"/>
        <v>45600</v>
      </c>
      <c r="M100" s="5" t="str">
        <f t="shared" si="5"/>
        <v>No Review date</v>
      </c>
      <c r="P100" s="4" t="s">
        <v>44</v>
      </c>
      <c r="W100" s="4" t="s">
        <v>44</v>
      </c>
      <c r="X100" s="4" t="s">
        <v>44</v>
      </c>
    </row>
    <row r="101" spans="1:24" x14ac:dyDescent="0.25">
      <c r="A101" s="42" t="s">
        <v>44</v>
      </c>
      <c r="E101" s="4" t="s">
        <v>44</v>
      </c>
      <c r="F101" s="4" t="s">
        <v>44</v>
      </c>
      <c r="K101" s="46" t="str">
        <f t="shared" si="3"/>
        <v>No review date</v>
      </c>
      <c r="L101" s="39">
        <f t="shared" ca="1" si="4"/>
        <v>45600</v>
      </c>
      <c r="M101" s="5" t="str">
        <f t="shared" si="5"/>
        <v>No Review date</v>
      </c>
      <c r="P101" s="4" t="s">
        <v>44</v>
      </c>
      <c r="W101" s="4" t="s">
        <v>44</v>
      </c>
      <c r="X101" s="4" t="s">
        <v>44</v>
      </c>
    </row>
    <row r="102" spans="1:24" x14ac:dyDescent="0.25">
      <c r="A102" s="42" t="s">
        <v>44</v>
      </c>
      <c r="E102" s="4" t="s">
        <v>44</v>
      </c>
      <c r="F102" s="4" t="s">
        <v>44</v>
      </c>
      <c r="K102" s="46" t="str">
        <f t="shared" si="3"/>
        <v>No review date</v>
      </c>
      <c r="L102" s="39">
        <f t="shared" ca="1" si="4"/>
        <v>45600</v>
      </c>
      <c r="M102" s="5" t="str">
        <f t="shared" si="5"/>
        <v>No Review date</v>
      </c>
      <c r="P102" s="4" t="s">
        <v>44</v>
      </c>
      <c r="W102" s="4" t="s">
        <v>44</v>
      </c>
      <c r="X102" s="4" t="s">
        <v>44</v>
      </c>
    </row>
    <row r="103" spans="1:24" x14ac:dyDescent="0.25">
      <c r="A103" s="42" t="s">
        <v>44</v>
      </c>
      <c r="E103" s="4" t="s">
        <v>44</v>
      </c>
      <c r="F103" s="4" t="s">
        <v>44</v>
      </c>
      <c r="K103" s="46" t="str">
        <f t="shared" si="3"/>
        <v>No review date</v>
      </c>
      <c r="L103" s="39">
        <f t="shared" ca="1" si="4"/>
        <v>45600</v>
      </c>
      <c r="M103" s="5" t="str">
        <f t="shared" si="5"/>
        <v>No Review date</v>
      </c>
      <c r="P103" s="4" t="s">
        <v>44</v>
      </c>
      <c r="W103" s="4" t="s">
        <v>44</v>
      </c>
      <c r="X103" s="4" t="s">
        <v>44</v>
      </c>
    </row>
    <row r="104" spans="1:24" x14ac:dyDescent="0.25">
      <c r="A104" s="42" t="s">
        <v>44</v>
      </c>
      <c r="E104" s="4" t="s">
        <v>44</v>
      </c>
      <c r="F104" s="4" t="s">
        <v>44</v>
      </c>
      <c r="K104" s="46" t="str">
        <f t="shared" si="3"/>
        <v>No review date</v>
      </c>
      <c r="L104" s="39">
        <f t="shared" ca="1" si="4"/>
        <v>45600</v>
      </c>
      <c r="M104" s="5" t="str">
        <f t="shared" si="5"/>
        <v>No Review date</v>
      </c>
      <c r="P104" s="4" t="s">
        <v>44</v>
      </c>
      <c r="W104" s="4" t="s">
        <v>44</v>
      </c>
      <c r="X104" s="4" t="s">
        <v>44</v>
      </c>
    </row>
    <row r="105" spans="1:24" x14ac:dyDescent="0.25">
      <c r="A105" s="42" t="s">
        <v>44</v>
      </c>
      <c r="E105" s="4" t="s">
        <v>44</v>
      </c>
      <c r="F105" s="4" t="s">
        <v>44</v>
      </c>
      <c r="K105" s="46" t="str">
        <f t="shared" si="3"/>
        <v>No review date</v>
      </c>
      <c r="L105" s="39">
        <f t="shared" ca="1" si="4"/>
        <v>45600</v>
      </c>
      <c r="M105" s="5" t="str">
        <f t="shared" si="5"/>
        <v>No Review date</v>
      </c>
      <c r="P105" s="4" t="s">
        <v>44</v>
      </c>
      <c r="W105" s="4" t="s">
        <v>44</v>
      </c>
      <c r="X105" s="4" t="s">
        <v>44</v>
      </c>
    </row>
    <row r="106" spans="1:24" x14ac:dyDescent="0.25">
      <c r="A106" s="42" t="s">
        <v>44</v>
      </c>
      <c r="E106" s="4" t="s">
        <v>44</v>
      </c>
      <c r="F106" s="4" t="s">
        <v>44</v>
      </c>
      <c r="K106" s="46" t="str">
        <f t="shared" si="3"/>
        <v>No review date</v>
      </c>
      <c r="L106" s="39">
        <f t="shared" ca="1" si="4"/>
        <v>45600</v>
      </c>
      <c r="M106" s="5" t="str">
        <f t="shared" si="5"/>
        <v>No Review date</v>
      </c>
      <c r="P106" s="4" t="s">
        <v>44</v>
      </c>
      <c r="W106" s="4" t="s">
        <v>44</v>
      </c>
      <c r="X106" s="4" t="s">
        <v>44</v>
      </c>
    </row>
    <row r="107" spans="1:24" x14ac:dyDescent="0.25">
      <c r="A107" s="42" t="s">
        <v>44</v>
      </c>
      <c r="E107" s="4" t="s">
        <v>44</v>
      </c>
      <c r="F107" s="4" t="s">
        <v>44</v>
      </c>
      <c r="K107" s="46" t="str">
        <f t="shared" si="3"/>
        <v>No review date</v>
      </c>
      <c r="L107" s="39">
        <f t="shared" ca="1" si="4"/>
        <v>45600</v>
      </c>
      <c r="M107" s="5" t="str">
        <f t="shared" si="5"/>
        <v>No Review date</v>
      </c>
      <c r="P107" s="4" t="s">
        <v>44</v>
      </c>
      <c r="W107" s="4" t="s">
        <v>44</v>
      </c>
      <c r="X107" s="4" t="s">
        <v>44</v>
      </c>
    </row>
    <row r="108" spans="1:24" x14ac:dyDescent="0.25">
      <c r="A108" s="42" t="s">
        <v>44</v>
      </c>
      <c r="E108" s="4" t="s">
        <v>44</v>
      </c>
      <c r="F108" s="4" t="s">
        <v>44</v>
      </c>
      <c r="K108" s="46" t="str">
        <f t="shared" si="3"/>
        <v>No review date</v>
      </c>
      <c r="L108" s="39">
        <f t="shared" ca="1" si="4"/>
        <v>45600</v>
      </c>
      <c r="M108" s="5" t="str">
        <f t="shared" si="5"/>
        <v>No Review date</v>
      </c>
      <c r="P108" s="4" t="s">
        <v>44</v>
      </c>
      <c r="W108" s="4" t="s">
        <v>44</v>
      </c>
      <c r="X108" s="4" t="s">
        <v>44</v>
      </c>
    </row>
    <row r="109" spans="1:24" x14ac:dyDescent="0.25">
      <c r="A109" s="42" t="s">
        <v>44</v>
      </c>
      <c r="E109" s="4" t="s">
        <v>44</v>
      </c>
      <c r="F109" s="4" t="s">
        <v>44</v>
      </c>
      <c r="K109" s="46" t="str">
        <f t="shared" si="3"/>
        <v>No review date</v>
      </c>
      <c r="L109" s="39">
        <f t="shared" ca="1" si="4"/>
        <v>45600</v>
      </c>
      <c r="M109" s="5" t="str">
        <f t="shared" si="5"/>
        <v>No Review date</v>
      </c>
      <c r="P109" s="4" t="s">
        <v>44</v>
      </c>
      <c r="W109" s="4" t="s">
        <v>44</v>
      </c>
      <c r="X109" s="4" t="s">
        <v>44</v>
      </c>
    </row>
    <row r="110" spans="1:24" x14ac:dyDescent="0.25">
      <c r="A110" s="42" t="s">
        <v>44</v>
      </c>
      <c r="E110" s="4" t="s">
        <v>44</v>
      </c>
      <c r="F110" s="4" t="s">
        <v>44</v>
      </c>
      <c r="K110" s="46" t="str">
        <f t="shared" si="3"/>
        <v>No review date</v>
      </c>
      <c r="L110" s="39">
        <f t="shared" ca="1" si="4"/>
        <v>45600</v>
      </c>
      <c r="M110" s="5" t="str">
        <f t="shared" si="5"/>
        <v>No Review date</v>
      </c>
      <c r="P110" s="4" t="s">
        <v>44</v>
      </c>
      <c r="W110" s="4" t="s">
        <v>44</v>
      </c>
      <c r="X110" s="4" t="s">
        <v>44</v>
      </c>
    </row>
    <row r="111" spans="1:24" x14ac:dyDescent="0.25">
      <c r="A111" s="42" t="s">
        <v>44</v>
      </c>
      <c r="E111" s="4" t="s">
        <v>44</v>
      </c>
      <c r="F111" s="4" t="s">
        <v>44</v>
      </c>
      <c r="K111" s="46" t="str">
        <f t="shared" si="3"/>
        <v>No review date</v>
      </c>
      <c r="L111" s="39">
        <f t="shared" ca="1" si="4"/>
        <v>45600</v>
      </c>
      <c r="M111" s="5" t="str">
        <f t="shared" si="5"/>
        <v>No Review date</v>
      </c>
      <c r="P111" s="4" t="s">
        <v>44</v>
      </c>
      <c r="W111" s="4" t="s">
        <v>44</v>
      </c>
      <c r="X111" s="4" t="s">
        <v>44</v>
      </c>
    </row>
    <row r="112" spans="1:24" x14ac:dyDescent="0.25">
      <c r="A112" s="42" t="s">
        <v>44</v>
      </c>
      <c r="E112" s="4" t="s">
        <v>44</v>
      </c>
      <c r="F112" s="4" t="s">
        <v>44</v>
      </c>
      <c r="K112" s="46" t="str">
        <f t="shared" si="3"/>
        <v>No review date</v>
      </c>
      <c r="L112" s="39">
        <f t="shared" ca="1" si="4"/>
        <v>45600</v>
      </c>
      <c r="M112" s="5" t="str">
        <f t="shared" si="5"/>
        <v>No Review date</v>
      </c>
      <c r="P112" s="4" t="s">
        <v>44</v>
      </c>
      <c r="W112" s="4" t="s">
        <v>44</v>
      </c>
      <c r="X112" s="4" t="s">
        <v>44</v>
      </c>
    </row>
    <row r="113" spans="1:24" x14ac:dyDescent="0.25">
      <c r="A113" s="42" t="s">
        <v>44</v>
      </c>
      <c r="E113" s="4" t="s">
        <v>44</v>
      </c>
      <c r="F113" s="4" t="s">
        <v>44</v>
      </c>
      <c r="K113" s="46" t="str">
        <f t="shared" si="3"/>
        <v>No review date</v>
      </c>
      <c r="L113" s="39">
        <f t="shared" ca="1" si="4"/>
        <v>45600</v>
      </c>
      <c r="M113" s="5" t="str">
        <f t="shared" si="5"/>
        <v>No Review date</v>
      </c>
      <c r="P113" s="4" t="s">
        <v>44</v>
      </c>
      <c r="W113" s="4" t="s">
        <v>44</v>
      </c>
      <c r="X113" s="4" t="s">
        <v>44</v>
      </c>
    </row>
    <row r="114" spans="1:24" x14ac:dyDescent="0.25">
      <c r="A114" s="42" t="s">
        <v>44</v>
      </c>
      <c r="E114" s="4" t="s">
        <v>44</v>
      </c>
      <c r="F114" s="4" t="s">
        <v>44</v>
      </c>
      <c r="K114" s="46" t="str">
        <f t="shared" si="3"/>
        <v>No review date</v>
      </c>
      <c r="L114" s="39">
        <f t="shared" ca="1" si="4"/>
        <v>45600</v>
      </c>
      <c r="M114" s="5" t="str">
        <f t="shared" si="5"/>
        <v>No Review date</v>
      </c>
      <c r="P114" s="4" t="s">
        <v>44</v>
      </c>
      <c r="W114" s="4" t="s">
        <v>44</v>
      </c>
      <c r="X114" s="4" t="s">
        <v>44</v>
      </c>
    </row>
    <row r="115" spans="1:24" x14ac:dyDescent="0.25">
      <c r="A115" s="42" t="s">
        <v>44</v>
      </c>
      <c r="E115" s="4" t="s">
        <v>44</v>
      </c>
      <c r="F115" s="4" t="s">
        <v>44</v>
      </c>
      <c r="K115" s="46" t="str">
        <f t="shared" si="3"/>
        <v>No review date</v>
      </c>
      <c r="L115" s="39">
        <f t="shared" ca="1" si="4"/>
        <v>45600</v>
      </c>
      <c r="M115" s="5" t="str">
        <f t="shared" si="5"/>
        <v>No Review date</v>
      </c>
      <c r="P115" s="4" t="s">
        <v>44</v>
      </c>
      <c r="W115" s="4" t="s">
        <v>44</v>
      </c>
      <c r="X115" s="4" t="s">
        <v>44</v>
      </c>
    </row>
    <row r="116" spans="1:24" x14ac:dyDescent="0.25">
      <c r="A116" s="42" t="s">
        <v>44</v>
      </c>
      <c r="E116" s="4" t="s">
        <v>44</v>
      </c>
      <c r="F116" s="4" t="s">
        <v>44</v>
      </c>
      <c r="K116" s="46" t="str">
        <f t="shared" si="3"/>
        <v>No review date</v>
      </c>
      <c r="L116" s="39">
        <f t="shared" ca="1" si="4"/>
        <v>45600</v>
      </c>
      <c r="M116" s="5" t="str">
        <f t="shared" si="5"/>
        <v>No Review date</v>
      </c>
      <c r="P116" s="4" t="s">
        <v>44</v>
      </c>
      <c r="W116" s="4" t="s">
        <v>44</v>
      </c>
      <c r="X116" s="4" t="s">
        <v>44</v>
      </c>
    </row>
    <row r="117" spans="1:24" x14ac:dyDescent="0.25">
      <c r="A117" s="42" t="s">
        <v>44</v>
      </c>
      <c r="E117" s="4" t="s">
        <v>44</v>
      </c>
      <c r="F117" s="4" t="s">
        <v>44</v>
      </c>
      <c r="K117" s="46" t="str">
        <f t="shared" si="3"/>
        <v>No review date</v>
      </c>
      <c r="L117" s="39">
        <f t="shared" ca="1" si="4"/>
        <v>45600</v>
      </c>
      <c r="M117" s="5" t="str">
        <f t="shared" si="5"/>
        <v>No Review date</v>
      </c>
      <c r="P117" s="4" t="s">
        <v>44</v>
      </c>
      <c r="W117" s="4" t="s">
        <v>44</v>
      </c>
      <c r="X117" s="4" t="s">
        <v>44</v>
      </c>
    </row>
    <row r="118" spans="1:24" x14ac:dyDescent="0.25">
      <c r="A118" s="42" t="s">
        <v>44</v>
      </c>
      <c r="E118" s="4" t="s">
        <v>44</v>
      </c>
      <c r="F118" s="4" t="s">
        <v>44</v>
      </c>
      <c r="K118" s="46" t="str">
        <f t="shared" si="3"/>
        <v>No review date</v>
      </c>
      <c r="L118" s="39">
        <f t="shared" ca="1" si="4"/>
        <v>45600</v>
      </c>
      <c r="M118" s="5" t="str">
        <f t="shared" si="5"/>
        <v>No Review date</v>
      </c>
      <c r="P118" s="4" t="s">
        <v>44</v>
      </c>
      <c r="W118" s="4" t="s">
        <v>44</v>
      </c>
      <c r="X118" s="4" t="s">
        <v>44</v>
      </c>
    </row>
    <row r="119" spans="1:24" x14ac:dyDescent="0.25">
      <c r="A119" s="42" t="s">
        <v>44</v>
      </c>
      <c r="E119" s="4" t="s">
        <v>44</v>
      </c>
      <c r="F119" s="4" t="s">
        <v>44</v>
      </c>
      <c r="K119" s="46" t="str">
        <f t="shared" si="3"/>
        <v>No review date</v>
      </c>
      <c r="L119" s="39">
        <f t="shared" ca="1" si="4"/>
        <v>45600</v>
      </c>
      <c r="M119" s="5" t="str">
        <f t="shared" si="5"/>
        <v>No Review date</v>
      </c>
      <c r="P119" s="4" t="s">
        <v>44</v>
      </c>
      <c r="W119" s="4" t="s">
        <v>44</v>
      </c>
      <c r="X119" s="4" t="s">
        <v>44</v>
      </c>
    </row>
    <row r="120" spans="1:24" x14ac:dyDescent="0.25">
      <c r="A120" s="42" t="s">
        <v>44</v>
      </c>
      <c r="E120" s="4" t="s">
        <v>44</v>
      </c>
      <c r="F120" s="4" t="s">
        <v>44</v>
      </c>
      <c r="K120" s="46" t="str">
        <f t="shared" si="3"/>
        <v>No review date</v>
      </c>
      <c r="L120" s="39">
        <f t="shared" ca="1" si="4"/>
        <v>45600</v>
      </c>
      <c r="M120" s="5" t="str">
        <f t="shared" si="5"/>
        <v>No Review date</v>
      </c>
      <c r="P120" s="4" t="s">
        <v>44</v>
      </c>
      <c r="W120" s="4" t="s">
        <v>44</v>
      </c>
      <c r="X120" s="4" t="s">
        <v>44</v>
      </c>
    </row>
    <row r="121" spans="1:24" x14ac:dyDescent="0.25">
      <c r="A121" s="42" t="s">
        <v>44</v>
      </c>
      <c r="E121" s="4" t="s">
        <v>44</v>
      </c>
      <c r="F121" s="4" t="s">
        <v>44</v>
      </c>
      <c r="K121" s="46" t="str">
        <f t="shared" si="3"/>
        <v>No review date</v>
      </c>
      <c r="L121" s="39">
        <f t="shared" ca="1" si="4"/>
        <v>45600</v>
      </c>
      <c r="M121" s="5" t="str">
        <f t="shared" si="5"/>
        <v>No Review date</v>
      </c>
      <c r="P121" s="4" t="s">
        <v>44</v>
      </c>
      <c r="W121" s="4" t="s">
        <v>44</v>
      </c>
      <c r="X121" s="4" t="s">
        <v>44</v>
      </c>
    </row>
    <row r="122" spans="1:24" x14ac:dyDescent="0.25">
      <c r="A122" s="42" t="s">
        <v>44</v>
      </c>
      <c r="E122" s="4" t="s">
        <v>44</v>
      </c>
      <c r="F122" s="4" t="s">
        <v>44</v>
      </c>
      <c r="K122" s="46" t="str">
        <f t="shared" si="3"/>
        <v>No review date</v>
      </c>
      <c r="L122" s="39">
        <f t="shared" ca="1" si="4"/>
        <v>45600</v>
      </c>
      <c r="M122" s="5" t="str">
        <f t="shared" si="5"/>
        <v>No Review date</v>
      </c>
      <c r="P122" s="4" t="s">
        <v>44</v>
      </c>
      <c r="W122" s="4" t="s">
        <v>44</v>
      </c>
      <c r="X122" s="4" t="s">
        <v>44</v>
      </c>
    </row>
    <row r="123" spans="1:24" x14ac:dyDescent="0.25">
      <c r="A123" s="42" t="s">
        <v>44</v>
      </c>
      <c r="E123" s="4" t="s">
        <v>44</v>
      </c>
      <c r="F123" s="4" t="s">
        <v>44</v>
      </c>
      <c r="K123" s="46" t="str">
        <f t="shared" si="3"/>
        <v>No review date</v>
      </c>
      <c r="L123" s="39">
        <f t="shared" ca="1" si="4"/>
        <v>45600</v>
      </c>
      <c r="M123" s="5" t="str">
        <f t="shared" si="5"/>
        <v>No Review date</v>
      </c>
      <c r="P123" s="4" t="s">
        <v>44</v>
      </c>
      <c r="W123" s="4" t="s">
        <v>44</v>
      </c>
      <c r="X123" s="4" t="s">
        <v>44</v>
      </c>
    </row>
    <row r="124" spans="1:24" x14ac:dyDescent="0.25">
      <c r="A124" s="42" t="s">
        <v>44</v>
      </c>
      <c r="E124" s="4" t="s">
        <v>44</v>
      </c>
      <c r="F124" s="4" t="s">
        <v>44</v>
      </c>
      <c r="K124" s="46" t="str">
        <f t="shared" si="3"/>
        <v>No review date</v>
      </c>
      <c r="L124" s="39">
        <f t="shared" ca="1" si="4"/>
        <v>45600</v>
      </c>
      <c r="M124" s="5" t="str">
        <f t="shared" si="5"/>
        <v>No Review date</v>
      </c>
      <c r="P124" s="4" t="s">
        <v>44</v>
      </c>
      <c r="W124" s="4" t="s">
        <v>44</v>
      </c>
      <c r="X124" s="4" t="s">
        <v>44</v>
      </c>
    </row>
    <row r="125" spans="1:24" x14ac:dyDescent="0.25">
      <c r="A125" s="42" t="s">
        <v>44</v>
      </c>
      <c r="E125" s="4" t="s">
        <v>44</v>
      </c>
      <c r="F125" s="4" t="s">
        <v>44</v>
      </c>
      <c r="K125" s="46" t="str">
        <f t="shared" si="3"/>
        <v>No review date</v>
      </c>
      <c r="L125" s="39">
        <f t="shared" ca="1" si="4"/>
        <v>45600</v>
      </c>
      <c r="M125" s="5" t="str">
        <f t="shared" si="5"/>
        <v>No Review date</v>
      </c>
      <c r="P125" s="4" t="s">
        <v>44</v>
      </c>
      <c r="W125" s="4" t="s">
        <v>44</v>
      </c>
      <c r="X125" s="4" t="s">
        <v>44</v>
      </c>
    </row>
    <row r="126" spans="1:24" x14ac:dyDescent="0.25">
      <c r="A126" s="42" t="s">
        <v>44</v>
      </c>
      <c r="E126" s="4" t="s">
        <v>44</v>
      </c>
      <c r="F126" s="4" t="s">
        <v>44</v>
      </c>
      <c r="K126" s="46" t="str">
        <f t="shared" si="3"/>
        <v>No review date</v>
      </c>
      <c r="L126" s="39">
        <f t="shared" ca="1" si="4"/>
        <v>45600</v>
      </c>
      <c r="M126" s="5" t="str">
        <f t="shared" si="5"/>
        <v>No Review date</v>
      </c>
      <c r="P126" s="4" t="s">
        <v>44</v>
      </c>
      <c r="W126" s="4" t="s">
        <v>44</v>
      </c>
      <c r="X126" s="4" t="s">
        <v>44</v>
      </c>
    </row>
    <row r="127" spans="1:24" x14ac:dyDescent="0.25">
      <c r="A127" s="42" t="s">
        <v>44</v>
      </c>
      <c r="E127" s="4" t="s">
        <v>44</v>
      </c>
      <c r="F127" s="4" t="s">
        <v>44</v>
      </c>
      <c r="K127" s="46" t="str">
        <f t="shared" si="3"/>
        <v>No review date</v>
      </c>
      <c r="L127" s="39">
        <f t="shared" ca="1" si="4"/>
        <v>45600</v>
      </c>
      <c r="M127" s="5" t="str">
        <f t="shared" si="5"/>
        <v>No Review date</v>
      </c>
      <c r="P127" s="4" t="s">
        <v>44</v>
      </c>
      <c r="W127" s="4" t="s">
        <v>44</v>
      </c>
      <c r="X127" s="4" t="s">
        <v>44</v>
      </c>
    </row>
    <row r="128" spans="1:24" x14ac:dyDescent="0.25">
      <c r="A128" s="42" t="s">
        <v>44</v>
      </c>
      <c r="E128" s="4" t="s">
        <v>44</v>
      </c>
      <c r="F128" s="4" t="s">
        <v>44</v>
      </c>
      <c r="K128" s="46" t="str">
        <f t="shared" si="3"/>
        <v>No review date</v>
      </c>
      <c r="L128" s="39">
        <f t="shared" ca="1" si="4"/>
        <v>45600</v>
      </c>
      <c r="M128" s="5" t="str">
        <f t="shared" si="5"/>
        <v>No Review date</v>
      </c>
      <c r="P128" s="4" t="s">
        <v>44</v>
      </c>
      <c r="W128" s="4" t="s">
        <v>44</v>
      </c>
      <c r="X128" s="4" t="s">
        <v>44</v>
      </c>
    </row>
    <row r="129" spans="1:24" x14ac:dyDescent="0.25">
      <c r="A129" s="42" t="s">
        <v>44</v>
      </c>
      <c r="E129" s="4" t="s">
        <v>44</v>
      </c>
      <c r="F129" s="4" t="s">
        <v>44</v>
      </c>
      <c r="K129" s="46" t="str">
        <f t="shared" si="3"/>
        <v>No review date</v>
      </c>
      <c r="L129" s="39">
        <f t="shared" ca="1" si="4"/>
        <v>45600</v>
      </c>
      <c r="M129" s="5" t="str">
        <f t="shared" si="5"/>
        <v>No Review date</v>
      </c>
      <c r="P129" s="4" t="s">
        <v>44</v>
      </c>
      <c r="W129" s="4" t="s">
        <v>44</v>
      </c>
      <c r="X129" s="4" t="s">
        <v>44</v>
      </c>
    </row>
    <row r="130" spans="1:24" x14ac:dyDescent="0.25">
      <c r="A130" s="42" t="s">
        <v>44</v>
      </c>
      <c r="E130" s="4" t="s">
        <v>44</v>
      </c>
      <c r="F130" s="4" t="s">
        <v>44</v>
      </c>
      <c r="K130" s="46" t="str">
        <f t="shared" si="3"/>
        <v>No review date</v>
      </c>
      <c r="L130" s="39">
        <f t="shared" ca="1" si="4"/>
        <v>45600</v>
      </c>
      <c r="M130" s="5" t="str">
        <f t="shared" si="5"/>
        <v>No Review date</v>
      </c>
      <c r="P130" s="4" t="s">
        <v>44</v>
      </c>
      <c r="W130" s="4" t="s">
        <v>44</v>
      </c>
      <c r="X130" s="4" t="s">
        <v>44</v>
      </c>
    </row>
    <row r="131" spans="1:24" x14ac:dyDescent="0.25">
      <c r="A131" s="42" t="s">
        <v>44</v>
      </c>
      <c r="E131" s="4" t="s">
        <v>44</v>
      </c>
      <c r="F131" s="4" t="s">
        <v>44</v>
      </c>
      <c r="K131" s="46" t="str">
        <f t="shared" si="3"/>
        <v>No review date</v>
      </c>
      <c r="L131" s="39">
        <f t="shared" ca="1" si="4"/>
        <v>45600</v>
      </c>
      <c r="M131" s="5" t="str">
        <f t="shared" si="5"/>
        <v>No Review date</v>
      </c>
      <c r="P131" s="4" t="s">
        <v>44</v>
      </c>
      <c r="W131" s="4" t="s">
        <v>44</v>
      </c>
      <c r="X131" s="4" t="s">
        <v>44</v>
      </c>
    </row>
    <row r="132" spans="1:24" x14ac:dyDescent="0.25">
      <c r="A132" s="42" t="s">
        <v>44</v>
      </c>
      <c r="E132" s="4" t="s">
        <v>44</v>
      </c>
      <c r="F132" s="4" t="s">
        <v>44</v>
      </c>
      <c r="K132" s="46" t="str">
        <f t="shared" ref="K132:K195" si="6">IF(ISERROR(IF(J132="","No review date",(J132-180))),"",IF(J132="","No review date",(J132-180)))</f>
        <v>No review date</v>
      </c>
      <c r="L132" s="39">
        <f t="shared" ref="L132:L195" ca="1" si="7">IF(ISERROR((TODAY()-J132)),"",(TODAY()-J132))</f>
        <v>45600</v>
      </c>
      <c r="M132" s="5" t="str">
        <f t="shared" ref="M132:M195" si="8">IF(ISERROR(IF(J132="","No Review date",IF(L132&gt;1,"Overdue",IF(AND(L132&gt;=-180,L132&lt;=-1),"Due","Not due")))),"",(IF(J132="","No Review date",IF(L132&gt;0,"Overdue",IF(AND(L132&gt;=-180,L132&lt;=-1),"Due","Not due")))))</f>
        <v>No Review date</v>
      </c>
      <c r="P132" s="4" t="s">
        <v>44</v>
      </c>
      <c r="W132" s="4" t="s">
        <v>44</v>
      </c>
      <c r="X132" s="4" t="s">
        <v>44</v>
      </c>
    </row>
    <row r="133" spans="1:24" x14ac:dyDescent="0.25">
      <c r="A133" s="42" t="s">
        <v>44</v>
      </c>
      <c r="E133" s="4" t="s">
        <v>44</v>
      </c>
      <c r="F133" s="4" t="s">
        <v>44</v>
      </c>
      <c r="K133" s="46" t="str">
        <f t="shared" si="6"/>
        <v>No review date</v>
      </c>
      <c r="L133" s="39">
        <f t="shared" ca="1" si="7"/>
        <v>45600</v>
      </c>
      <c r="M133" s="5" t="str">
        <f t="shared" si="8"/>
        <v>No Review date</v>
      </c>
      <c r="P133" s="4" t="s">
        <v>44</v>
      </c>
      <c r="W133" s="4" t="s">
        <v>44</v>
      </c>
      <c r="X133" s="4" t="s">
        <v>44</v>
      </c>
    </row>
    <row r="134" spans="1:24" x14ac:dyDescent="0.25">
      <c r="A134" s="42" t="s">
        <v>44</v>
      </c>
      <c r="E134" s="4" t="s">
        <v>44</v>
      </c>
      <c r="F134" s="4" t="s">
        <v>44</v>
      </c>
      <c r="K134" s="46" t="str">
        <f t="shared" si="6"/>
        <v>No review date</v>
      </c>
      <c r="L134" s="39">
        <f t="shared" ca="1" si="7"/>
        <v>45600</v>
      </c>
      <c r="M134" s="5" t="str">
        <f t="shared" si="8"/>
        <v>No Review date</v>
      </c>
      <c r="P134" s="4" t="s">
        <v>44</v>
      </c>
      <c r="W134" s="4" t="s">
        <v>44</v>
      </c>
      <c r="X134" s="4" t="s">
        <v>44</v>
      </c>
    </row>
    <row r="135" spans="1:24" x14ac:dyDescent="0.25">
      <c r="A135" s="42" t="s">
        <v>44</v>
      </c>
      <c r="E135" s="4" t="s">
        <v>44</v>
      </c>
      <c r="F135" s="4" t="s">
        <v>44</v>
      </c>
      <c r="K135" s="46" t="str">
        <f t="shared" si="6"/>
        <v>No review date</v>
      </c>
      <c r="L135" s="39">
        <f t="shared" ca="1" si="7"/>
        <v>45600</v>
      </c>
      <c r="M135" s="5" t="str">
        <f t="shared" si="8"/>
        <v>No Review date</v>
      </c>
      <c r="P135" s="4" t="s">
        <v>44</v>
      </c>
      <c r="W135" s="4" t="s">
        <v>44</v>
      </c>
      <c r="X135" s="4" t="s">
        <v>44</v>
      </c>
    </row>
    <row r="136" spans="1:24" x14ac:dyDescent="0.25">
      <c r="A136" s="42" t="s">
        <v>44</v>
      </c>
      <c r="E136" s="4" t="s">
        <v>44</v>
      </c>
      <c r="F136" s="4" t="s">
        <v>44</v>
      </c>
      <c r="K136" s="46" t="str">
        <f t="shared" si="6"/>
        <v>No review date</v>
      </c>
      <c r="L136" s="39">
        <f t="shared" ca="1" si="7"/>
        <v>45600</v>
      </c>
      <c r="M136" s="5" t="str">
        <f t="shared" si="8"/>
        <v>No Review date</v>
      </c>
      <c r="P136" s="4" t="s">
        <v>44</v>
      </c>
      <c r="W136" s="4" t="s">
        <v>44</v>
      </c>
      <c r="X136" s="4" t="s">
        <v>44</v>
      </c>
    </row>
    <row r="137" spans="1:24" x14ac:dyDescent="0.25">
      <c r="A137" s="42" t="s">
        <v>44</v>
      </c>
      <c r="E137" s="4" t="s">
        <v>44</v>
      </c>
      <c r="F137" s="4" t="s">
        <v>44</v>
      </c>
      <c r="K137" s="46" t="str">
        <f t="shared" si="6"/>
        <v>No review date</v>
      </c>
      <c r="L137" s="39">
        <f t="shared" ca="1" si="7"/>
        <v>45600</v>
      </c>
      <c r="M137" s="5" t="str">
        <f t="shared" si="8"/>
        <v>No Review date</v>
      </c>
      <c r="P137" s="4" t="s">
        <v>44</v>
      </c>
      <c r="W137" s="4" t="s">
        <v>44</v>
      </c>
      <c r="X137" s="4" t="s">
        <v>44</v>
      </c>
    </row>
    <row r="138" spans="1:24" x14ac:dyDescent="0.25">
      <c r="A138" s="42" t="s">
        <v>44</v>
      </c>
      <c r="E138" s="4" t="s">
        <v>44</v>
      </c>
      <c r="F138" s="4" t="s">
        <v>44</v>
      </c>
      <c r="K138" s="46" t="str">
        <f t="shared" si="6"/>
        <v>No review date</v>
      </c>
      <c r="L138" s="39">
        <f t="shared" ca="1" si="7"/>
        <v>45600</v>
      </c>
      <c r="M138" s="5" t="str">
        <f t="shared" si="8"/>
        <v>No Review date</v>
      </c>
      <c r="P138" s="4" t="s">
        <v>44</v>
      </c>
      <c r="W138" s="4" t="s">
        <v>44</v>
      </c>
      <c r="X138" s="4" t="s">
        <v>44</v>
      </c>
    </row>
    <row r="139" spans="1:24" x14ac:dyDescent="0.25">
      <c r="A139" s="42" t="s">
        <v>44</v>
      </c>
      <c r="E139" s="4" t="s">
        <v>44</v>
      </c>
      <c r="F139" s="4" t="s">
        <v>44</v>
      </c>
      <c r="K139" s="46" t="str">
        <f t="shared" si="6"/>
        <v>No review date</v>
      </c>
      <c r="L139" s="39">
        <f t="shared" ca="1" si="7"/>
        <v>45600</v>
      </c>
      <c r="M139" s="5" t="str">
        <f t="shared" si="8"/>
        <v>No Review date</v>
      </c>
      <c r="P139" s="4" t="s">
        <v>44</v>
      </c>
      <c r="W139" s="4" t="s">
        <v>44</v>
      </c>
      <c r="X139" s="4" t="s">
        <v>44</v>
      </c>
    </row>
    <row r="140" spans="1:24" x14ac:dyDescent="0.25">
      <c r="A140" s="42" t="s">
        <v>44</v>
      </c>
      <c r="E140" s="4" t="s">
        <v>44</v>
      </c>
      <c r="F140" s="4" t="s">
        <v>44</v>
      </c>
      <c r="K140" s="46" t="str">
        <f t="shared" si="6"/>
        <v>No review date</v>
      </c>
      <c r="L140" s="39">
        <f t="shared" ca="1" si="7"/>
        <v>45600</v>
      </c>
      <c r="M140" s="5" t="str">
        <f t="shared" si="8"/>
        <v>No Review date</v>
      </c>
      <c r="P140" s="4" t="s">
        <v>44</v>
      </c>
      <c r="W140" s="4" t="s">
        <v>44</v>
      </c>
      <c r="X140" s="4" t="s">
        <v>44</v>
      </c>
    </row>
    <row r="141" spans="1:24" x14ac:dyDescent="0.25">
      <c r="A141" s="42" t="s">
        <v>44</v>
      </c>
      <c r="E141" s="4" t="s">
        <v>44</v>
      </c>
      <c r="F141" s="4" t="s">
        <v>44</v>
      </c>
      <c r="K141" s="46" t="str">
        <f t="shared" si="6"/>
        <v>No review date</v>
      </c>
      <c r="L141" s="39">
        <f t="shared" ca="1" si="7"/>
        <v>45600</v>
      </c>
      <c r="M141" s="5" t="str">
        <f t="shared" si="8"/>
        <v>No Review date</v>
      </c>
      <c r="P141" s="4" t="s">
        <v>44</v>
      </c>
      <c r="W141" s="4" t="s">
        <v>44</v>
      </c>
      <c r="X141" s="4" t="s">
        <v>44</v>
      </c>
    </row>
    <row r="142" spans="1:24" x14ac:dyDescent="0.25">
      <c r="A142" s="42" t="s">
        <v>44</v>
      </c>
      <c r="E142" s="4" t="s">
        <v>44</v>
      </c>
      <c r="F142" s="4" t="s">
        <v>44</v>
      </c>
      <c r="K142" s="46" t="str">
        <f t="shared" si="6"/>
        <v>No review date</v>
      </c>
      <c r="L142" s="39">
        <f t="shared" ca="1" si="7"/>
        <v>45600</v>
      </c>
      <c r="M142" s="5" t="str">
        <f t="shared" si="8"/>
        <v>No Review date</v>
      </c>
      <c r="P142" s="4" t="s">
        <v>44</v>
      </c>
      <c r="W142" s="4" t="s">
        <v>44</v>
      </c>
      <c r="X142" s="4" t="s">
        <v>44</v>
      </c>
    </row>
    <row r="143" spans="1:24" x14ac:dyDescent="0.25">
      <c r="A143" s="42" t="s">
        <v>44</v>
      </c>
      <c r="E143" s="4" t="s">
        <v>44</v>
      </c>
      <c r="F143" s="4" t="s">
        <v>44</v>
      </c>
      <c r="K143" s="46" t="str">
        <f t="shared" si="6"/>
        <v>No review date</v>
      </c>
      <c r="L143" s="39">
        <f t="shared" ca="1" si="7"/>
        <v>45600</v>
      </c>
      <c r="M143" s="5" t="str">
        <f t="shared" si="8"/>
        <v>No Review date</v>
      </c>
      <c r="P143" s="4" t="s">
        <v>44</v>
      </c>
      <c r="W143" s="4" t="s">
        <v>44</v>
      </c>
      <c r="X143" s="4" t="s">
        <v>44</v>
      </c>
    </row>
    <row r="144" spans="1:24" x14ac:dyDescent="0.25">
      <c r="A144" s="42" t="s">
        <v>44</v>
      </c>
      <c r="E144" s="4" t="s">
        <v>44</v>
      </c>
      <c r="F144" s="4" t="s">
        <v>44</v>
      </c>
      <c r="K144" s="46" t="str">
        <f t="shared" si="6"/>
        <v>No review date</v>
      </c>
      <c r="L144" s="39">
        <f t="shared" ca="1" si="7"/>
        <v>45600</v>
      </c>
      <c r="M144" s="5" t="str">
        <f t="shared" si="8"/>
        <v>No Review date</v>
      </c>
      <c r="P144" s="4" t="s">
        <v>44</v>
      </c>
      <c r="W144" s="4" t="s">
        <v>44</v>
      </c>
      <c r="X144" s="4" t="s">
        <v>44</v>
      </c>
    </row>
    <row r="145" spans="1:24" x14ac:dyDescent="0.25">
      <c r="A145" s="42" t="s">
        <v>44</v>
      </c>
      <c r="E145" s="4" t="s">
        <v>44</v>
      </c>
      <c r="F145" s="4" t="s">
        <v>44</v>
      </c>
      <c r="K145" s="46" t="str">
        <f t="shared" si="6"/>
        <v>No review date</v>
      </c>
      <c r="L145" s="39">
        <f t="shared" ca="1" si="7"/>
        <v>45600</v>
      </c>
      <c r="M145" s="5" t="str">
        <f t="shared" si="8"/>
        <v>No Review date</v>
      </c>
      <c r="P145" s="4" t="s">
        <v>44</v>
      </c>
      <c r="W145" s="4" t="s">
        <v>44</v>
      </c>
      <c r="X145" s="4" t="s">
        <v>44</v>
      </c>
    </row>
    <row r="146" spans="1:24" x14ac:dyDescent="0.25">
      <c r="A146" s="42" t="s">
        <v>44</v>
      </c>
      <c r="E146" s="4" t="s">
        <v>44</v>
      </c>
      <c r="F146" s="4" t="s">
        <v>44</v>
      </c>
      <c r="K146" s="46" t="str">
        <f t="shared" si="6"/>
        <v>No review date</v>
      </c>
      <c r="L146" s="39">
        <f t="shared" ca="1" si="7"/>
        <v>45600</v>
      </c>
      <c r="M146" s="5" t="str">
        <f t="shared" si="8"/>
        <v>No Review date</v>
      </c>
      <c r="P146" s="4" t="s">
        <v>44</v>
      </c>
      <c r="W146" s="4" t="s">
        <v>44</v>
      </c>
      <c r="X146" s="4" t="s">
        <v>44</v>
      </c>
    </row>
    <row r="147" spans="1:24" x14ac:dyDescent="0.25">
      <c r="A147" s="42" t="s">
        <v>44</v>
      </c>
      <c r="E147" s="4" t="s">
        <v>44</v>
      </c>
      <c r="F147" s="4" t="s">
        <v>44</v>
      </c>
      <c r="K147" s="46" t="str">
        <f t="shared" si="6"/>
        <v>No review date</v>
      </c>
      <c r="L147" s="39">
        <f t="shared" ca="1" si="7"/>
        <v>45600</v>
      </c>
      <c r="M147" s="5" t="str">
        <f t="shared" si="8"/>
        <v>No Review date</v>
      </c>
      <c r="P147" s="4" t="s">
        <v>44</v>
      </c>
      <c r="W147" s="4" t="s">
        <v>44</v>
      </c>
      <c r="X147" s="4" t="s">
        <v>44</v>
      </c>
    </row>
    <row r="148" spans="1:24" x14ac:dyDescent="0.25">
      <c r="A148" s="42" t="s">
        <v>44</v>
      </c>
      <c r="E148" s="4" t="s">
        <v>44</v>
      </c>
      <c r="F148" s="4" t="s">
        <v>44</v>
      </c>
      <c r="K148" s="46" t="str">
        <f t="shared" si="6"/>
        <v>No review date</v>
      </c>
      <c r="L148" s="39">
        <f t="shared" ca="1" si="7"/>
        <v>45600</v>
      </c>
      <c r="M148" s="5" t="str">
        <f t="shared" si="8"/>
        <v>No Review date</v>
      </c>
      <c r="P148" s="4" t="s">
        <v>44</v>
      </c>
      <c r="W148" s="4" t="s">
        <v>44</v>
      </c>
      <c r="X148" s="4" t="s">
        <v>44</v>
      </c>
    </row>
    <row r="149" spans="1:24" x14ac:dyDescent="0.25">
      <c r="A149" s="42" t="s">
        <v>44</v>
      </c>
      <c r="E149" s="4" t="s">
        <v>44</v>
      </c>
      <c r="F149" s="4" t="s">
        <v>44</v>
      </c>
      <c r="K149" s="46" t="str">
        <f t="shared" si="6"/>
        <v>No review date</v>
      </c>
      <c r="L149" s="39">
        <f t="shared" ca="1" si="7"/>
        <v>45600</v>
      </c>
      <c r="M149" s="5" t="str">
        <f t="shared" si="8"/>
        <v>No Review date</v>
      </c>
      <c r="P149" s="4" t="s">
        <v>44</v>
      </c>
      <c r="W149" s="4" t="s">
        <v>44</v>
      </c>
      <c r="X149" s="4" t="s">
        <v>44</v>
      </c>
    </row>
    <row r="150" spans="1:24" x14ac:dyDescent="0.25">
      <c r="A150" s="42" t="s">
        <v>44</v>
      </c>
      <c r="E150" s="4" t="s">
        <v>44</v>
      </c>
      <c r="F150" s="4" t="s">
        <v>44</v>
      </c>
      <c r="K150" s="46" t="str">
        <f t="shared" si="6"/>
        <v>No review date</v>
      </c>
      <c r="L150" s="39">
        <f t="shared" ca="1" si="7"/>
        <v>45600</v>
      </c>
      <c r="M150" s="5" t="str">
        <f t="shared" si="8"/>
        <v>No Review date</v>
      </c>
      <c r="P150" s="4" t="s">
        <v>44</v>
      </c>
      <c r="W150" s="4" t="s">
        <v>44</v>
      </c>
      <c r="X150" s="4" t="s">
        <v>44</v>
      </c>
    </row>
    <row r="151" spans="1:24" x14ac:dyDescent="0.25">
      <c r="A151" s="42" t="s">
        <v>44</v>
      </c>
      <c r="E151" s="4" t="s">
        <v>44</v>
      </c>
      <c r="F151" s="4" t="s">
        <v>44</v>
      </c>
      <c r="K151" s="46" t="str">
        <f t="shared" si="6"/>
        <v>No review date</v>
      </c>
      <c r="L151" s="39">
        <f t="shared" ca="1" si="7"/>
        <v>45600</v>
      </c>
      <c r="M151" s="5" t="str">
        <f t="shared" si="8"/>
        <v>No Review date</v>
      </c>
      <c r="P151" s="4" t="s">
        <v>44</v>
      </c>
      <c r="W151" s="4" t="s">
        <v>44</v>
      </c>
      <c r="X151" s="4" t="s">
        <v>44</v>
      </c>
    </row>
    <row r="152" spans="1:24" x14ac:dyDescent="0.25">
      <c r="A152" s="42" t="s">
        <v>44</v>
      </c>
      <c r="E152" s="4" t="s">
        <v>44</v>
      </c>
      <c r="F152" s="4" t="s">
        <v>44</v>
      </c>
      <c r="K152" s="46" t="str">
        <f t="shared" si="6"/>
        <v>No review date</v>
      </c>
      <c r="L152" s="39">
        <f t="shared" ca="1" si="7"/>
        <v>45600</v>
      </c>
      <c r="M152" s="5" t="str">
        <f t="shared" si="8"/>
        <v>No Review date</v>
      </c>
      <c r="P152" s="4" t="s">
        <v>44</v>
      </c>
      <c r="W152" s="4" t="s">
        <v>44</v>
      </c>
      <c r="X152" s="4" t="s">
        <v>44</v>
      </c>
    </row>
    <row r="153" spans="1:24" x14ac:dyDescent="0.25">
      <c r="A153" s="42" t="s">
        <v>44</v>
      </c>
      <c r="E153" s="4" t="s">
        <v>44</v>
      </c>
      <c r="F153" s="4" t="s">
        <v>44</v>
      </c>
      <c r="K153" s="46" t="str">
        <f t="shared" si="6"/>
        <v>No review date</v>
      </c>
      <c r="L153" s="39">
        <f t="shared" ca="1" si="7"/>
        <v>45600</v>
      </c>
      <c r="M153" s="5" t="str">
        <f t="shared" si="8"/>
        <v>No Review date</v>
      </c>
      <c r="P153" s="4" t="s">
        <v>44</v>
      </c>
      <c r="W153" s="4" t="s">
        <v>44</v>
      </c>
      <c r="X153" s="4" t="s">
        <v>44</v>
      </c>
    </row>
    <row r="154" spans="1:24" x14ac:dyDescent="0.25">
      <c r="A154" s="42" t="s">
        <v>44</v>
      </c>
      <c r="E154" s="4" t="s">
        <v>44</v>
      </c>
      <c r="F154" s="4" t="s">
        <v>44</v>
      </c>
      <c r="K154" s="46" t="str">
        <f t="shared" si="6"/>
        <v>No review date</v>
      </c>
      <c r="L154" s="39">
        <f t="shared" ca="1" si="7"/>
        <v>45600</v>
      </c>
      <c r="M154" s="5" t="str">
        <f t="shared" si="8"/>
        <v>No Review date</v>
      </c>
      <c r="P154" s="4" t="s">
        <v>44</v>
      </c>
      <c r="W154" s="4" t="s">
        <v>44</v>
      </c>
      <c r="X154" s="4" t="s">
        <v>44</v>
      </c>
    </row>
    <row r="155" spans="1:24" x14ac:dyDescent="0.25">
      <c r="A155" s="42" t="s">
        <v>44</v>
      </c>
      <c r="E155" s="4" t="s">
        <v>44</v>
      </c>
      <c r="F155" s="4" t="s">
        <v>44</v>
      </c>
      <c r="K155" s="46" t="str">
        <f t="shared" si="6"/>
        <v>No review date</v>
      </c>
      <c r="L155" s="39">
        <f t="shared" ca="1" si="7"/>
        <v>45600</v>
      </c>
      <c r="M155" s="5" t="str">
        <f t="shared" si="8"/>
        <v>No Review date</v>
      </c>
      <c r="P155" s="4" t="s">
        <v>44</v>
      </c>
      <c r="W155" s="4" t="s">
        <v>44</v>
      </c>
      <c r="X155" s="4" t="s">
        <v>44</v>
      </c>
    </row>
    <row r="156" spans="1:24" x14ac:dyDescent="0.25">
      <c r="A156" s="42" t="s">
        <v>44</v>
      </c>
      <c r="E156" s="4" t="s">
        <v>44</v>
      </c>
      <c r="F156" s="4" t="s">
        <v>44</v>
      </c>
      <c r="K156" s="46" t="str">
        <f t="shared" si="6"/>
        <v>No review date</v>
      </c>
      <c r="L156" s="39">
        <f t="shared" ca="1" si="7"/>
        <v>45600</v>
      </c>
      <c r="M156" s="5" t="str">
        <f t="shared" si="8"/>
        <v>No Review date</v>
      </c>
      <c r="P156" s="4" t="s">
        <v>44</v>
      </c>
      <c r="W156" s="4" t="s">
        <v>44</v>
      </c>
      <c r="X156" s="4" t="s">
        <v>44</v>
      </c>
    </row>
    <row r="157" spans="1:24" x14ac:dyDescent="0.25">
      <c r="A157" s="42" t="s">
        <v>44</v>
      </c>
      <c r="E157" s="4" t="s">
        <v>44</v>
      </c>
      <c r="F157" s="4" t="s">
        <v>44</v>
      </c>
      <c r="K157" s="46" t="str">
        <f t="shared" si="6"/>
        <v>No review date</v>
      </c>
      <c r="L157" s="39">
        <f t="shared" ca="1" si="7"/>
        <v>45600</v>
      </c>
      <c r="M157" s="5" t="str">
        <f t="shared" si="8"/>
        <v>No Review date</v>
      </c>
      <c r="P157" s="4" t="s">
        <v>44</v>
      </c>
      <c r="W157" s="4" t="s">
        <v>44</v>
      </c>
      <c r="X157" s="4" t="s">
        <v>44</v>
      </c>
    </row>
    <row r="158" spans="1:24" x14ac:dyDescent="0.25">
      <c r="A158" s="42" t="s">
        <v>44</v>
      </c>
      <c r="E158" s="4" t="s">
        <v>44</v>
      </c>
      <c r="F158" s="4" t="s">
        <v>44</v>
      </c>
      <c r="K158" s="46" t="str">
        <f t="shared" si="6"/>
        <v>No review date</v>
      </c>
      <c r="L158" s="39">
        <f t="shared" ca="1" si="7"/>
        <v>45600</v>
      </c>
      <c r="M158" s="5" t="str">
        <f t="shared" si="8"/>
        <v>No Review date</v>
      </c>
      <c r="P158" s="4" t="s">
        <v>44</v>
      </c>
      <c r="W158" s="4" t="s">
        <v>44</v>
      </c>
      <c r="X158" s="4" t="s">
        <v>44</v>
      </c>
    </row>
    <row r="159" spans="1:24" x14ac:dyDescent="0.25">
      <c r="A159" s="42" t="s">
        <v>44</v>
      </c>
      <c r="E159" s="4" t="s">
        <v>44</v>
      </c>
      <c r="F159" s="4" t="s">
        <v>44</v>
      </c>
      <c r="K159" s="46" t="str">
        <f t="shared" si="6"/>
        <v>No review date</v>
      </c>
      <c r="L159" s="39">
        <f t="shared" ca="1" si="7"/>
        <v>45600</v>
      </c>
      <c r="M159" s="5" t="str">
        <f t="shared" si="8"/>
        <v>No Review date</v>
      </c>
      <c r="P159" s="4" t="s">
        <v>44</v>
      </c>
      <c r="W159" s="4" t="s">
        <v>44</v>
      </c>
      <c r="X159" s="4" t="s">
        <v>44</v>
      </c>
    </row>
    <row r="160" spans="1:24" x14ac:dyDescent="0.25">
      <c r="A160" s="42" t="s">
        <v>44</v>
      </c>
      <c r="E160" s="4" t="s">
        <v>44</v>
      </c>
      <c r="F160" s="4" t="s">
        <v>44</v>
      </c>
      <c r="K160" s="46" t="str">
        <f t="shared" si="6"/>
        <v>No review date</v>
      </c>
      <c r="L160" s="39">
        <f t="shared" ca="1" si="7"/>
        <v>45600</v>
      </c>
      <c r="M160" s="5" t="str">
        <f t="shared" si="8"/>
        <v>No Review date</v>
      </c>
      <c r="P160" s="4" t="s">
        <v>44</v>
      </c>
      <c r="W160" s="4" t="s">
        <v>44</v>
      </c>
      <c r="X160" s="4" t="s">
        <v>44</v>
      </c>
    </row>
    <row r="161" spans="1:24" x14ac:dyDescent="0.25">
      <c r="A161" s="42" t="s">
        <v>44</v>
      </c>
      <c r="E161" s="4" t="s">
        <v>44</v>
      </c>
      <c r="F161" s="4" t="s">
        <v>44</v>
      </c>
      <c r="K161" s="46" t="str">
        <f t="shared" si="6"/>
        <v>No review date</v>
      </c>
      <c r="L161" s="39">
        <f t="shared" ca="1" si="7"/>
        <v>45600</v>
      </c>
      <c r="M161" s="5" t="str">
        <f t="shared" si="8"/>
        <v>No Review date</v>
      </c>
      <c r="P161" s="4" t="s">
        <v>44</v>
      </c>
      <c r="W161" s="4" t="s">
        <v>44</v>
      </c>
      <c r="X161" s="4" t="s">
        <v>44</v>
      </c>
    </row>
    <row r="162" spans="1:24" x14ac:dyDescent="0.25">
      <c r="A162" s="42" t="s">
        <v>44</v>
      </c>
      <c r="E162" s="4" t="s">
        <v>44</v>
      </c>
      <c r="F162" s="4" t="s">
        <v>44</v>
      </c>
      <c r="K162" s="46" t="str">
        <f t="shared" si="6"/>
        <v>No review date</v>
      </c>
      <c r="L162" s="39">
        <f t="shared" ca="1" si="7"/>
        <v>45600</v>
      </c>
      <c r="M162" s="5" t="str">
        <f t="shared" si="8"/>
        <v>No Review date</v>
      </c>
      <c r="P162" s="4" t="s">
        <v>44</v>
      </c>
      <c r="W162" s="4" t="s">
        <v>44</v>
      </c>
      <c r="X162" s="4" t="s">
        <v>44</v>
      </c>
    </row>
    <row r="163" spans="1:24" x14ac:dyDescent="0.25">
      <c r="A163" s="42" t="s">
        <v>44</v>
      </c>
      <c r="E163" s="4" t="s">
        <v>44</v>
      </c>
      <c r="F163" s="4" t="s">
        <v>44</v>
      </c>
      <c r="K163" s="46" t="str">
        <f t="shared" si="6"/>
        <v>No review date</v>
      </c>
      <c r="L163" s="39">
        <f t="shared" ca="1" si="7"/>
        <v>45600</v>
      </c>
      <c r="M163" s="5" t="str">
        <f t="shared" si="8"/>
        <v>No Review date</v>
      </c>
      <c r="P163" s="4" t="s">
        <v>44</v>
      </c>
      <c r="W163" s="4" t="s">
        <v>44</v>
      </c>
      <c r="X163" s="4" t="s">
        <v>44</v>
      </c>
    </row>
    <row r="164" spans="1:24" x14ac:dyDescent="0.25">
      <c r="A164" s="42" t="s">
        <v>44</v>
      </c>
      <c r="E164" s="4" t="s">
        <v>44</v>
      </c>
      <c r="F164" s="4" t="s">
        <v>44</v>
      </c>
      <c r="K164" s="46" t="str">
        <f t="shared" si="6"/>
        <v>No review date</v>
      </c>
      <c r="L164" s="39">
        <f t="shared" ca="1" si="7"/>
        <v>45600</v>
      </c>
      <c r="M164" s="5" t="str">
        <f t="shared" si="8"/>
        <v>No Review date</v>
      </c>
      <c r="P164" s="4" t="s">
        <v>44</v>
      </c>
      <c r="W164" s="4" t="s">
        <v>44</v>
      </c>
      <c r="X164" s="4" t="s">
        <v>44</v>
      </c>
    </row>
    <row r="165" spans="1:24" x14ac:dyDescent="0.25">
      <c r="A165" s="42" t="s">
        <v>44</v>
      </c>
      <c r="E165" s="4" t="s">
        <v>44</v>
      </c>
      <c r="F165" s="4" t="s">
        <v>44</v>
      </c>
      <c r="K165" s="46" t="str">
        <f t="shared" si="6"/>
        <v>No review date</v>
      </c>
      <c r="L165" s="39">
        <f t="shared" ca="1" si="7"/>
        <v>45600</v>
      </c>
      <c r="M165" s="5" t="str">
        <f t="shared" si="8"/>
        <v>No Review date</v>
      </c>
      <c r="P165" s="4" t="s">
        <v>44</v>
      </c>
      <c r="W165" s="4" t="s">
        <v>44</v>
      </c>
      <c r="X165" s="4" t="s">
        <v>44</v>
      </c>
    </row>
    <row r="166" spans="1:24" x14ac:dyDescent="0.25">
      <c r="A166" s="42" t="s">
        <v>44</v>
      </c>
      <c r="E166" s="4" t="s">
        <v>44</v>
      </c>
      <c r="F166" s="4" t="s">
        <v>44</v>
      </c>
      <c r="K166" s="46" t="str">
        <f t="shared" si="6"/>
        <v>No review date</v>
      </c>
      <c r="L166" s="39">
        <f t="shared" ca="1" si="7"/>
        <v>45600</v>
      </c>
      <c r="M166" s="5" t="str">
        <f t="shared" si="8"/>
        <v>No Review date</v>
      </c>
      <c r="P166" s="4" t="s">
        <v>44</v>
      </c>
      <c r="W166" s="4" t="s">
        <v>44</v>
      </c>
      <c r="X166" s="4" t="s">
        <v>44</v>
      </c>
    </row>
    <row r="167" spans="1:24" x14ac:dyDescent="0.25">
      <c r="A167" s="42" t="s">
        <v>44</v>
      </c>
      <c r="E167" s="4" t="s">
        <v>44</v>
      </c>
      <c r="F167" s="4" t="s">
        <v>44</v>
      </c>
      <c r="K167" s="46" t="str">
        <f t="shared" si="6"/>
        <v>No review date</v>
      </c>
      <c r="L167" s="39">
        <f t="shared" ca="1" si="7"/>
        <v>45600</v>
      </c>
      <c r="M167" s="5" t="str">
        <f t="shared" si="8"/>
        <v>No Review date</v>
      </c>
      <c r="P167" s="4" t="s">
        <v>44</v>
      </c>
      <c r="W167" s="4" t="s">
        <v>44</v>
      </c>
      <c r="X167" s="4" t="s">
        <v>44</v>
      </c>
    </row>
    <row r="168" spans="1:24" x14ac:dyDescent="0.25">
      <c r="A168" s="42" t="s">
        <v>44</v>
      </c>
      <c r="E168" s="4" t="s">
        <v>44</v>
      </c>
      <c r="F168" s="4" t="s">
        <v>44</v>
      </c>
      <c r="K168" s="46" t="str">
        <f t="shared" si="6"/>
        <v>No review date</v>
      </c>
      <c r="L168" s="39">
        <f t="shared" ca="1" si="7"/>
        <v>45600</v>
      </c>
      <c r="M168" s="5" t="str">
        <f t="shared" si="8"/>
        <v>No Review date</v>
      </c>
      <c r="P168" s="4" t="s">
        <v>44</v>
      </c>
      <c r="W168" s="4" t="s">
        <v>44</v>
      </c>
      <c r="X168" s="4" t="s">
        <v>44</v>
      </c>
    </row>
    <row r="169" spans="1:24" x14ac:dyDescent="0.25">
      <c r="A169" s="42" t="s">
        <v>44</v>
      </c>
      <c r="E169" s="4" t="s">
        <v>44</v>
      </c>
      <c r="F169" s="4" t="s">
        <v>44</v>
      </c>
      <c r="K169" s="46" t="str">
        <f t="shared" si="6"/>
        <v>No review date</v>
      </c>
      <c r="L169" s="39">
        <f t="shared" ca="1" si="7"/>
        <v>45600</v>
      </c>
      <c r="M169" s="5" t="str">
        <f t="shared" si="8"/>
        <v>No Review date</v>
      </c>
      <c r="P169" s="4" t="s">
        <v>44</v>
      </c>
      <c r="W169" s="4" t="s">
        <v>44</v>
      </c>
      <c r="X169" s="4" t="s">
        <v>44</v>
      </c>
    </row>
    <row r="170" spans="1:24" x14ac:dyDescent="0.25">
      <c r="A170" s="42" t="s">
        <v>44</v>
      </c>
      <c r="E170" s="4" t="s">
        <v>44</v>
      </c>
      <c r="F170" s="4" t="s">
        <v>44</v>
      </c>
      <c r="K170" s="46" t="str">
        <f t="shared" si="6"/>
        <v>No review date</v>
      </c>
      <c r="L170" s="39">
        <f t="shared" ca="1" si="7"/>
        <v>45600</v>
      </c>
      <c r="M170" s="5" t="str">
        <f t="shared" si="8"/>
        <v>No Review date</v>
      </c>
      <c r="P170" s="4" t="s">
        <v>44</v>
      </c>
      <c r="W170" s="4" t="s">
        <v>44</v>
      </c>
      <c r="X170" s="4" t="s">
        <v>44</v>
      </c>
    </row>
    <row r="171" spans="1:24" x14ac:dyDescent="0.25">
      <c r="A171" s="42" t="s">
        <v>44</v>
      </c>
      <c r="E171" s="4" t="s">
        <v>44</v>
      </c>
      <c r="F171" s="4" t="s">
        <v>44</v>
      </c>
      <c r="K171" s="46" t="str">
        <f t="shared" si="6"/>
        <v>No review date</v>
      </c>
      <c r="L171" s="39">
        <f t="shared" ca="1" si="7"/>
        <v>45600</v>
      </c>
      <c r="M171" s="5" t="str">
        <f t="shared" si="8"/>
        <v>No Review date</v>
      </c>
      <c r="P171" s="4" t="s">
        <v>44</v>
      </c>
      <c r="W171" s="4" t="s">
        <v>44</v>
      </c>
      <c r="X171" s="4" t="s">
        <v>44</v>
      </c>
    </row>
    <row r="172" spans="1:24" x14ac:dyDescent="0.25">
      <c r="A172" s="42" t="s">
        <v>44</v>
      </c>
      <c r="E172" s="4" t="s">
        <v>44</v>
      </c>
      <c r="F172" s="4" t="s">
        <v>44</v>
      </c>
      <c r="K172" s="46" t="str">
        <f t="shared" si="6"/>
        <v>No review date</v>
      </c>
      <c r="L172" s="39">
        <f t="shared" ca="1" si="7"/>
        <v>45600</v>
      </c>
      <c r="M172" s="5" t="str">
        <f t="shared" si="8"/>
        <v>No Review date</v>
      </c>
      <c r="P172" s="4" t="s">
        <v>44</v>
      </c>
      <c r="W172" s="4" t="s">
        <v>44</v>
      </c>
      <c r="X172" s="4" t="s">
        <v>44</v>
      </c>
    </row>
    <row r="173" spans="1:24" x14ac:dyDescent="0.25">
      <c r="A173" s="42" t="s">
        <v>44</v>
      </c>
      <c r="E173" s="4" t="s">
        <v>44</v>
      </c>
      <c r="F173" s="4" t="s">
        <v>44</v>
      </c>
      <c r="K173" s="46" t="str">
        <f t="shared" si="6"/>
        <v>No review date</v>
      </c>
      <c r="L173" s="39">
        <f t="shared" ca="1" si="7"/>
        <v>45600</v>
      </c>
      <c r="M173" s="5" t="str">
        <f t="shared" si="8"/>
        <v>No Review date</v>
      </c>
      <c r="P173" s="4" t="s">
        <v>44</v>
      </c>
      <c r="W173" s="4" t="s">
        <v>44</v>
      </c>
      <c r="X173" s="4" t="s">
        <v>44</v>
      </c>
    </row>
    <row r="174" spans="1:24" x14ac:dyDescent="0.25">
      <c r="A174" s="42" t="s">
        <v>44</v>
      </c>
      <c r="E174" s="4" t="s">
        <v>44</v>
      </c>
      <c r="F174" s="4" t="s">
        <v>44</v>
      </c>
      <c r="K174" s="46" t="str">
        <f t="shared" si="6"/>
        <v>No review date</v>
      </c>
      <c r="L174" s="39">
        <f t="shared" ca="1" si="7"/>
        <v>45600</v>
      </c>
      <c r="M174" s="5" t="str">
        <f t="shared" si="8"/>
        <v>No Review date</v>
      </c>
      <c r="P174" s="4" t="s">
        <v>44</v>
      </c>
      <c r="W174" s="4" t="s">
        <v>44</v>
      </c>
      <c r="X174" s="4" t="s">
        <v>44</v>
      </c>
    </row>
    <row r="175" spans="1:24" x14ac:dyDescent="0.25">
      <c r="A175" s="42" t="s">
        <v>44</v>
      </c>
      <c r="E175" s="4" t="s">
        <v>44</v>
      </c>
      <c r="F175" s="4" t="s">
        <v>44</v>
      </c>
      <c r="K175" s="46" t="str">
        <f t="shared" si="6"/>
        <v>No review date</v>
      </c>
      <c r="L175" s="39">
        <f t="shared" ca="1" si="7"/>
        <v>45600</v>
      </c>
      <c r="M175" s="5" t="str">
        <f t="shared" si="8"/>
        <v>No Review date</v>
      </c>
      <c r="P175" s="4" t="s">
        <v>44</v>
      </c>
      <c r="W175" s="4" t="s">
        <v>44</v>
      </c>
      <c r="X175" s="4" t="s">
        <v>44</v>
      </c>
    </row>
    <row r="176" spans="1:24" x14ac:dyDescent="0.25">
      <c r="A176" s="42" t="s">
        <v>44</v>
      </c>
      <c r="E176" s="4" t="s">
        <v>44</v>
      </c>
      <c r="F176" s="4" t="s">
        <v>44</v>
      </c>
      <c r="K176" s="46" t="str">
        <f t="shared" si="6"/>
        <v>No review date</v>
      </c>
      <c r="L176" s="39">
        <f t="shared" ca="1" si="7"/>
        <v>45600</v>
      </c>
      <c r="M176" s="5" t="str">
        <f t="shared" si="8"/>
        <v>No Review date</v>
      </c>
      <c r="P176" s="4" t="s">
        <v>44</v>
      </c>
      <c r="W176" s="4" t="s">
        <v>44</v>
      </c>
      <c r="X176" s="4" t="s">
        <v>44</v>
      </c>
    </row>
    <row r="177" spans="1:24" x14ac:dyDescent="0.25">
      <c r="A177" s="42" t="s">
        <v>44</v>
      </c>
      <c r="E177" s="4" t="s">
        <v>44</v>
      </c>
      <c r="F177" s="4" t="s">
        <v>44</v>
      </c>
      <c r="K177" s="46" t="str">
        <f t="shared" si="6"/>
        <v>No review date</v>
      </c>
      <c r="L177" s="39">
        <f t="shared" ca="1" si="7"/>
        <v>45600</v>
      </c>
      <c r="M177" s="5" t="str">
        <f t="shared" si="8"/>
        <v>No Review date</v>
      </c>
      <c r="P177" s="4" t="s">
        <v>44</v>
      </c>
      <c r="W177" s="4" t="s">
        <v>44</v>
      </c>
      <c r="X177" s="4" t="s">
        <v>44</v>
      </c>
    </row>
    <row r="178" spans="1:24" x14ac:dyDescent="0.25">
      <c r="A178" s="42" t="s">
        <v>44</v>
      </c>
      <c r="E178" s="4" t="s">
        <v>44</v>
      </c>
      <c r="F178" s="4" t="s">
        <v>44</v>
      </c>
      <c r="K178" s="46" t="str">
        <f t="shared" si="6"/>
        <v>No review date</v>
      </c>
      <c r="L178" s="39">
        <f t="shared" ca="1" si="7"/>
        <v>45600</v>
      </c>
      <c r="M178" s="5" t="str">
        <f t="shared" si="8"/>
        <v>No Review date</v>
      </c>
      <c r="P178" s="4" t="s">
        <v>44</v>
      </c>
      <c r="W178" s="4" t="s">
        <v>44</v>
      </c>
      <c r="X178" s="4" t="s">
        <v>44</v>
      </c>
    </row>
    <row r="179" spans="1:24" x14ac:dyDescent="0.25">
      <c r="A179" s="42" t="s">
        <v>44</v>
      </c>
      <c r="E179" s="4" t="s">
        <v>44</v>
      </c>
      <c r="F179" s="4" t="s">
        <v>44</v>
      </c>
      <c r="K179" s="46" t="str">
        <f t="shared" si="6"/>
        <v>No review date</v>
      </c>
      <c r="L179" s="39">
        <f t="shared" ca="1" si="7"/>
        <v>45600</v>
      </c>
      <c r="M179" s="5" t="str">
        <f t="shared" si="8"/>
        <v>No Review date</v>
      </c>
      <c r="P179" s="4" t="s">
        <v>44</v>
      </c>
      <c r="W179" s="4" t="s">
        <v>44</v>
      </c>
      <c r="X179" s="4" t="s">
        <v>44</v>
      </c>
    </row>
    <row r="180" spans="1:24" x14ac:dyDescent="0.25">
      <c r="A180" s="42" t="s">
        <v>44</v>
      </c>
      <c r="E180" s="4" t="s">
        <v>44</v>
      </c>
      <c r="F180" s="4" t="s">
        <v>44</v>
      </c>
      <c r="K180" s="46" t="str">
        <f t="shared" si="6"/>
        <v>No review date</v>
      </c>
      <c r="L180" s="39">
        <f t="shared" ca="1" si="7"/>
        <v>45600</v>
      </c>
      <c r="M180" s="5" t="str">
        <f t="shared" si="8"/>
        <v>No Review date</v>
      </c>
      <c r="P180" s="4" t="s">
        <v>44</v>
      </c>
      <c r="W180" s="4" t="s">
        <v>44</v>
      </c>
      <c r="X180" s="4" t="s">
        <v>44</v>
      </c>
    </row>
    <row r="181" spans="1:24" x14ac:dyDescent="0.25">
      <c r="A181" s="42" t="s">
        <v>44</v>
      </c>
      <c r="E181" s="4" t="s">
        <v>44</v>
      </c>
      <c r="F181" s="4" t="s">
        <v>44</v>
      </c>
      <c r="K181" s="46" t="str">
        <f t="shared" si="6"/>
        <v>No review date</v>
      </c>
      <c r="L181" s="39">
        <f t="shared" ca="1" si="7"/>
        <v>45600</v>
      </c>
      <c r="M181" s="5" t="str">
        <f t="shared" si="8"/>
        <v>No Review date</v>
      </c>
      <c r="P181" s="4" t="s">
        <v>44</v>
      </c>
      <c r="W181" s="4" t="s">
        <v>44</v>
      </c>
      <c r="X181" s="4" t="s">
        <v>44</v>
      </c>
    </row>
    <row r="182" spans="1:24" x14ac:dyDescent="0.25">
      <c r="A182" s="42" t="s">
        <v>44</v>
      </c>
      <c r="E182" s="4" t="s">
        <v>44</v>
      </c>
      <c r="F182" s="4" t="s">
        <v>44</v>
      </c>
      <c r="K182" s="46" t="str">
        <f t="shared" si="6"/>
        <v>No review date</v>
      </c>
      <c r="L182" s="39">
        <f t="shared" ca="1" si="7"/>
        <v>45600</v>
      </c>
      <c r="M182" s="5" t="str">
        <f t="shared" si="8"/>
        <v>No Review date</v>
      </c>
      <c r="P182" s="4" t="s">
        <v>44</v>
      </c>
      <c r="W182" s="4" t="s">
        <v>44</v>
      </c>
      <c r="X182" s="4" t="s">
        <v>44</v>
      </c>
    </row>
    <row r="183" spans="1:24" x14ac:dyDescent="0.25">
      <c r="A183" s="42" t="s">
        <v>44</v>
      </c>
      <c r="E183" s="4" t="s">
        <v>44</v>
      </c>
      <c r="F183" s="4" t="s">
        <v>44</v>
      </c>
      <c r="K183" s="46" t="str">
        <f t="shared" si="6"/>
        <v>No review date</v>
      </c>
      <c r="L183" s="39">
        <f t="shared" ca="1" si="7"/>
        <v>45600</v>
      </c>
      <c r="M183" s="5" t="str">
        <f t="shared" si="8"/>
        <v>No Review date</v>
      </c>
      <c r="P183" s="4" t="s">
        <v>44</v>
      </c>
      <c r="W183" s="4" t="s">
        <v>44</v>
      </c>
      <c r="X183" s="4" t="s">
        <v>44</v>
      </c>
    </row>
    <row r="184" spans="1:24" x14ac:dyDescent="0.25">
      <c r="A184" s="42" t="s">
        <v>44</v>
      </c>
      <c r="E184" s="4" t="s">
        <v>44</v>
      </c>
      <c r="F184" s="4" t="s">
        <v>44</v>
      </c>
      <c r="K184" s="46" t="str">
        <f t="shared" si="6"/>
        <v>No review date</v>
      </c>
      <c r="L184" s="39">
        <f t="shared" ca="1" si="7"/>
        <v>45600</v>
      </c>
      <c r="M184" s="5" t="str">
        <f t="shared" si="8"/>
        <v>No Review date</v>
      </c>
      <c r="P184" s="4" t="s">
        <v>44</v>
      </c>
      <c r="W184" s="4" t="s">
        <v>44</v>
      </c>
      <c r="X184" s="4" t="s">
        <v>44</v>
      </c>
    </row>
    <row r="185" spans="1:24" x14ac:dyDescent="0.25">
      <c r="A185" s="42" t="s">
        <v>44</v>
      </c>
      <c r="E185" s="4" t="s">
        <v>44</v>
      </c>
      <c r="F185" s="4" t="s">
        <v>44</v>
      </c>
      <c r="K185" s="46" t="str">
        <f t="shared" si="6"/>
        <v>No review date</v>
      </c>
      <c r="L185" s="39">
        <f t="shared" ca="1" si="7"/>
        <v>45600</v>
      </c>
      <c r="M185" s="5" t="str">
        <f t="shared" si="8"/>
        <v>No Review date</v>
      </c>
      <c r="P185" s="4" t="s">
        <v>44</v>
      </c>
      <c r="W185" s="4" t="s">
        <v>44</v>
      </c>
      <c r="X185" s="4" t="s">
        <v>44</v>
      </c>
    </row>
    <row r="186" spans="1:24" x14ac:dyDescent="0.25">
      <c r="A186" s="42" t="s">
        <v>44</v>
      </c>
      <c r="E186" s="4" t="s">
        <v>44</v>
      </c>
      <c r="F186" s="4" t="s">
        <v>44</v>
      </c>
      <c r="K186" s="46" t="str">
        <f t="shared" si="6"/>
        <v>No review date</v>
      </c>
      <c r="L186" s="39">
        <f t="shared" ca="1" si="7"/>
        <v>45600</v>
      </c>
      <c r="M186" s="5" t="str">
        <f t="shared" si="8"/>
        <v>No Review date</v>
      </c>
      <c r="P186" s="4" t="s">
        <v>44</v>
      </c>
      <c r="W186" s="4" t="s">
        <v>44</v>
      </c>
      <c r="X186" s="4" t="s">
        <v>44</v>
      </c>
    </row>
    <row r="187" spans="1:24" x14ac:dyDescent="0.25">
      <c r="A187" s="42" t="s">
        <v>44</v>
      </c>
      <c r="E187" s="4" t="s">
        <v>44</v>
      </c>
      <c r="F187" s="4" t="s">
        <v>44</v>
      </c>
      <c r="K187" s="46" t="str">
        <f t="shared" si="6"/>
        <v>No review date</v>
      </c>
      <c r="L187" s="39">
        <f t="shared" ca="1" si="7"/>
        <v>45600</v>
      </c>
      <c r="M187" s="5" t="str">
        <f t="shared" si="8"/>
        <v>No Review date</v>
      </c>
      <c r="P187" s="4" t="s">
        <v>44</v>
      </c>
      <c r="W187" s="4" t="s">
        <v>44</v>
      </c>
      <c r="X187" s="4" t="s">
        <v>44</v>
      </c>
    </row>
    <row r="188" spans="1:24" x14ac:dyDescent="0.25">
      <c r="A188" s="42" t="s">
        <v>44</v>
      </c>
      <c r="E188" s="4" t="s">
        <v>44</v>
      </c>
      <c r="F188" s="4" t="s">
        <v>44</v>
      </c>
      <c r="K188" s="46" t="str">
        <f t="shared" si="6"/>
        <v>No review date</v>
      </c>
      <c r="L188" s="39">
        <f t="shared" ca="1" si="7"/>
        <v>45600</v>
      </c>
      <c r="M188" s="5" t="str">
        <f t="shared" si="8"/>
        <v>No Review date</v>
      </c>
      <c r="P188" s="4" t="s">
        <v>44</v>
      </c>
      <c r="W188" s="4" t="s">
        <v>44</v>
      </c>
      <c r="X188" s="4" t="s">
        <v>44</v>
      </c>
    </row>
    <row r="189" spans="1:24" x14ac:dyDescent="0.25">
      <c r="A189" s="42" t="s">
        <v>44</v>
      </c>
      <c r="E189" s="4" t="s">
        <v>44</v>
      </c>
      <c r="F189" s="4" t="s">
        <v>44</v>
      </c>
      <c r="K189" s="46" t="str">
        <f t="shared" si="6"/>
        <v>No review date</v>
      </c>
      <c r="L189" s="39">
        <f t="shared" ca="1" si="7"/>
        <v>45600</v>
      </c>
      <c r="M189" s="5" t="str">
        <f t="shared" si="8"/>
        <v>No Review date</v>
      </c>
      <c r="P189" s="4" t="s">
        <v>44</v>
      </c>
      <c r="W189" s="4" t="s">
        <v>44</v>
      </c>
      <c r="X189" s="4" t="s">
        <v>44</v>
      </c>
    </row>
    <row r="190" spans="1:24" x14ac:dyDescent="0.25">
      <c r="A190" s="42" t="s">
        <v>44</v>
      </c>
      <c r="E190" s="4" t="s">
        <v>44</v>
      </c>
      <c r="F190" s="4" t="s">
        <v>44</v>
      </c>
      <c r="K190" s="46" t="str">
        <f t="shared" si="6"/>
        <v>No review date</v>
      </c>
      <c r="L190" s="39">
        <f t="shared" ca="1" si="7"/>
        <v>45600</v>
      </c>
      <c r="M190" s="5" t="str">
        <f t="shared" si="8"/>
        <v>No Review date</v>
      </c>
      <c r="P190" s="4" t="s">
        <v>44</v>
      </c>
      <c r="W190" s="4" t="s">
        <v>44</v>
      </c>
      <c r="X190" s="4" t="s">
        <v>44</v>
      </c>
    </row>
    <row r="191" spans="1:24" x14ac:dyDescent="0.25">
      <c r="A191" s="42" t="s">
        <v>44</v>
      </c>
      <c r="E191" s="4" t="s">
        <v>44</v>
      </c>
      <c r="F191" s="4" t="s">
        <v>44</v>
      </c>
      <c r="K191" s="46" t="str">
        <f t="shared" si="6"/>
        <v>No review date</v>
      </c>
      <c r="L191" s="39">
        <f t="shared" ca="1" si="7"/>
        <v>45600</v>
      </c>
      <c r="M191" s="5" t="str">
        <f t="shared" si="8"/>
        <v>No Review date</v>
      </c>
      <c r="P191" s="4" t="s">
        <v>44</v>
      </c>
      <c r="W191" s="4" t="s">
        <v>44</v>
      </c>
      <c r="X191" s="4" t="s">
        <v>44</v>
      </c>
    </row>
    <row r="192" spans="1:24" x14ac:dyDescent="0.25">
      <c r="A192" s="42" t="s">
        <v>44</v>
      </c>
      <c r="E192" s="4" t="s">
        <v>44</v>
      </c>
      <c r="F192" s="4" t="s">
        <v>44</v>
      </c>
      <c r="K192" s="46" t="str">
        <f t="shared" si="6"/>
        <v>No review date</v>
      </c>
      <c r="L192" s="39">
        <f t="shared" ca="1" si="7"/>
        <v>45600</v>
      </c>
      <c r="M192" s="5" t="str">
        <f t="shared" si="8"/>
        <v>No Review date</v>
      </c>
      <c r="P192" s="4" t="s">
        <v>44</v>
      </c>
      <c r="W192" s="4" t="s">
        <v>44</v>
      </c>
      <c r="X192" s="4" t="s">
        <v>44</v>
      </c>
    </row>
    <row r="193" spans="1:33" x14ac:dyDescent="0.25">
      <c r="A193" s="42" t="s">
        <v>44</v>
      </c>
      <c r="E193" s="4" t="s">
        <v>44</v>
      </c>
      <c r="F193" s="4" t="s">
        <v>44</v>
      </c>
      <c r="K193" s="46" t="str">
        <f t="shared" si="6"/>
        <v>No review date</v>
      </c>
      <c r="L193" s="39">
        <f t="shared" ca="1" si="7"/>
        <v>45600</v>
      </c>
      <c r="M193" s="5" t="str">
        <f t="shared" si="8"/>
        <v>No Review date</v>
      </c>
      <c r="P193" s="4" t="s">
        <v>44</v>
      </c>
      <c r="W193" s="4" t="s">
        <v>44</v>
      </c>
      <c r="X193" s="4" t="s">
        <v>44</v>
      </c>
    </row>
    <row r="194" spans="1:33" x14ac:dyDescent="0.25">
      <c r="A194" s="42" t="s">
        <v>44</v>
      </c>
      <c r="E194" s="4" t="s">
        <v>44</v>
      </c>
      <c r="F194" s="4" t="s">
        <v>44</v>
      </c>
      <c r="K194" s="46" t="str">
        <f t="shared" si="6"/>
        <v>No review date</v>
      </c>
      <c r="L194" s="39">
        <f t="shared" ca="1" si="7"/>
        <v>45600</v>
      </c>
      <c r="M194" s="5" t="str">
        <f t="shared" si="8"/>
        <v>No Review date</v>
      </c>
      <c r="P194" s="4" t="s">
        <v>44</v>
      </c>
      <c r="W194" s="4" t="s">
        <v>44</v>
      </c>
      <c r="X194" s="4" t="s">
        <v>44</v>
      </c>
    </row>
    <row r="195" spans="1:33" x14ac:dyDescent="0.25">
      <c r="A195" s="42" t="s">
        <v>44</v>
      </c>
      <c r="E195" s="4" t="s">
        <v>44</v>
      </c>
      <c r="F195" s="4" t="s">
        <v>44</v>
      </c>
      <c r="K195" s="46" t="str">
        <f t="shared" si="6"/>
        <v>No review date</v>
      </c>
      <c r="L195" s="39">
        <f t="shared" ca="1" si="7"/>
        <v>45600</v>
      </c>
      <c r="M195" s="5" t="str">
        <f t="shared" si="8"/>
        <v>No Review date</v>
      </c>
      <c r="P195" s="4" t="s">
        <v>44</v>
      </c>
      <c r="W195" s="4" t="s">
        <v>44</v>
      </c>
      <c r="X195" s="4" t="s">
        <v>44</v>
      </c>
    </row>
    <row r="196" spans="1:33" x14ac:dyDescent="0.25">
      <c r="A196" s="42" t="s">
        <v>44</v>
      </c>
      <c r="E196" s="4" t="s">
        <v>44</v>
      </c>
      <c r="F196" s="4" t="s">
        <v>44</v>
      </c>
      <c r="K196" s="46" t="str">
        <f t="shared" ref="K196:K202" si="9">IF(ISERROR(IF(J196="","No review date",(J196-180))),"",IF(J196="","No review date",(J196-180)))</f>
        <v>No review date</v>
      </c>
      <c r="L196" s="39">
        <f t="shared" ref="L196:L202" ca="1" si="10">IF(ISERROR((TODAY()-J196)),"",(TODAY()-J196))</f>
        <v>45600</v>
      </c>
      <c r="M196" s="5" t="str">
        <f t="shared" ref="M196:M202" si="11">IF(ISERROR(IF(J196="","No Review date",IF(L196&gt;1,"Overdue",IF(AND(L196&gt;=-180,L196&lt;=-1),"Due","Not due")))),"",(IF(J196="","No Review date",IF(L196&gt;0,"Overdue",IF(AND(L196&gt;=-180,L196&lt;=-1),"Due","Not due")))))</f>
        <v>No Review date</v>
      </c>
      <c r="P196" s="4" t="s">
        <v>44</v>
      </c>
      <c r="W196" s="4" t="s">
        <v>44</v>
      </c>
      <c r="X196" s="4" t="s">
        <v>44</v>
      </c>
    </row>
    <row r="197" spans="1:33" x14ac:dyDescent="0.25">
      <c r="A197" s="42" t="s">
        <v>44</v>
      </c>
      <c r="E197" s="4" t="s">
        <v>44</v>
      </c>
      <c r="F197" s="4" t="s">
        <v>44</v>
      </c>
      <c r="K197" s="46" t="str">
        <f t="shared" si="9"/>
        <v>No review date</v>
      </c>
      <c r="L197" s="39">
        <f t="shared" ca="1" si="10"/>
        <v>45600</v>
      </c>
      <c r="M197" s="5" t="str">
        <f t="shared" si="11"/>
        <v>No Review date</v>
      </c>
      <c r="P197" s="4" t="s">
        <v>44</v>
      </c>
      <c r="W197" s="4" t="s">
        <v>44</v>
      </c>
      <c r="X197" s="4" t="s">
        <v>44</v>
      </c>
    </row>
    <row r="198" spans="1:33" x14ac:dyDescent="0.25">
      <c r="A198" s="42" t="s">
        <v>44</v>
      </c>
      <c r="E198" s="4" t="s">
        <v>44</v>
      </c>
      <c r="F198" s="4" t="s">
        <v>44</v>
      </c>
      <c r="K198" s="46" t="str">
        <f t="shared" si="9"/>
        <v>No review date</v>
      </c>
      <c r="L198" s="39">
        <f t="shared" ca="1" si="10"/>
        <v>45600</v>
      </c>
      <c r="M198" s="5" t="str">
        <f t="shared" si="11"/>
        <v>No Review date</v>
      </c>
      <c r="P198" s="4" t="s">
        <v>44</v>
      </c>
      <c r="W198" s="4" t="s">
        <v>44</v>
      </c>
      <c r="X198" s="4" t="s">
        <v>44</v>
      </c>
    </row>
    <row r="199" spans="1:33" x14ac:dyDescent="0.25">
      <c r="A199" s="42" t="s">
        <v>44</v>
      </c>
      <c r="E199" s="4" t="s">
        <v>44</v>
      </c>
      <c r="F199" s="4" t="s">
        <v>44</v>
      </c>
      <c r="K199" s="46" t="str">
        <f t="shared" si="9"/>
        <v>No review date</v>
      </c>
      <c r="L199" s="39">
        <f t="shared" ca="1" si="10"/>
        <v>45600</v>
      </c>
      <c r="M199" s="5" t="str">
        <f t="shared" si="11"/>
        <v>No Review date</v>
      </c>
      <c r="P199" s="4" t="s">
        <v>44</v>
      </c>
      <c r="W199" s="4" t="s">
        <v>44</v>
      </c>
      <c r="X199" s="4" t="s">
        <v>44</v>
      </c>
    </row>
    <row r="200" spans="1:33" x14ac:dyDescent="0.25">
      <c r="A200" s="42" t="s">
        <v>44</v>
      </c>
      <c r="E200" s="4" t="s">
        <v>44</v>
      </c>
      <c r="F200" s="4" t="s">
        <v>44</v>
      </c>
      <c r="K200" s="46" t="str">
        <f t="shared" si="9"/>
        <v>No review date</v>
      </c>
      <c r="L200" s="39">
        <f t="shared" ca="1" si="10"/>
        <v>45600</v>
      </c>
      <c r="M200" s="5" t="str">
        <f t="shared" si="11"/>
        <v>No Review date</v>
      </c>
      <c r="P200" s="4" t="s">
        <v>44</v>
      </c>
      <c r="W200" s="4" t="s">
        <v>44</v>
      </c>
      <c r="X200" s="4" t="s">
        <v>44</v>
      </c>
    </row>
    <row r="201" spans="1:33" x14ac:dyDescent="0.25">
      <c r="A201" s="42" t="s">
        <v>44</v>
      </c>
      <c r="E201" s="4" t="s">
        <v>44</v>
      </c>
      <c r="F201" s="4" t="s">
        <v>44</v>
      </c>
      <c r="K201" s="46" t="str">
        <f t="shared" si="9"/>
        <v>No review date</v>
      </c>
      <c r="L201" s="39">
        <f t="shared" ca="1" si="10"/>
        <v>45600</v>
      </c>
      <c r="M201" s="5" t="str">
        <f t="shared" si="11"/>
        <v>No Review date</v>
      </c>
      <c r="P201" s="4" t="s">
        <v>44</v>
      </c>
      <c r="W201" s="4" t="s">
        <v>44</v>
      </c>
      <c r="X201" s="4" t="s">
        <v>44</v>
      </c>
    </row>
    <row r="202" spans="1:33" x14ac:dyDescent="0.25">
      <c r="A202" s="42" t="s">
        <v>44</v>
      </c>
      <c r="E202" s="4" t="s">
        <v>44</v>
      </c>
      <c r="F202" s="4" t="s">
        <v>44</v>
      </c>
      <c r="K202" s="46" t="str">
        <f t="shared" si="9"/>
        <v>No review date</v>
      </c>
      <c r="L202" s="39">
        <f t="shared" ca="1" si="10"/>
        <v>45600</v>
      </c>
      <c r="M202" s="5" t="str">
        <f t="shared" si="11"/>
        <v>No Review date</v>
      </c>
      <c r="P202" s="4" t="s">
        <v>44</v>
      </c>
      <c r="W202" s="4" t="s">
        <v>44</v>
      </c>
      <c r="X202" s="4" t="s">
        <v>44</v>
      </c>
    </row>
    <row r="203" spans="1:33" s="36" customFormat="1" x14ac:dyDescent="0.25">
      <c r="A203" s="55"/>
      <c r="B203" s="33"/>
      <c r="C203" s="34"/>
      <c r="D203" s="34"/>
      <c r="E203" s="34"/>
      <c r="F203" s="34"/>
      <c r="G203" s="34"/>
      <c r="H203" s="34"/>
      <c r="I203" s="34"/>
      <c r="J203" s="35"/>
      <c r="K203" s="47"/>
      <c r="L203" s="41"/>
      <c r="M203" s="35"/>
      <c r="N203" s="33"/>
      <c r="O203" s="34"/>
      <c r="P203" s="34"/>
      <c r="Q203" s="34"/>
      <c r="R203" s="34"/>
      <c r="S203" s="34"/>
      <c r="T203" s="34"/>
      <c r="U203" s="35"/>
      <c r="V203" s="33"/>
      <c r="W203" s="34"/>
      <c r="X203" s="35"/>
      <c r="Y203" s="33"/>
      <c r="Z203" s="34"/>
      <c r="AA203" s="34"/>
      <c r="AB203" s="34"/>
      <c r="AC203" s="34"/>
      <c r="AD203" s="35"/>
      <c r="AE203" s="33"/>
      <c r="AF203" s="34"/>
      <c r="AG203" s="35"/>
    </row>
  </sheetData>
  <autoFilter ref="A2:AG2" xr:uid="{00000000-0009-0000-0000-000001000000}"/>
  <mergeCells count="6">
    <mergeCell ref="AE1:AG1"/>
    <mergeCell ref="A1:J1"/>
    <mergeCell ref="K1:M1"/>
    <mergeCell ref="N1:U1"/>
    <mergeCell ref="V1:X1"/>
    <mergeCell ref="Y1:AD1"/>
  </mergeCells>
  <conditionalFormatting sqref="A1:A1048576">
    <cfRule type="expression" dxfId="12" priority="1">
      <formula>$A1="new in process"</formula>
    </cfRule>
    <cfRule type="expression" dxfId="11" priority="2">
      <formula>$A1="retired/superceded"</formula>
    </cfRule>
    <cfRule type="containsText" dxfId="10" priority="3" operator="containsText" text="active">
      <formula>NOT(ISERROR(SEARCH("active",A1)))</formula>
    </cfRule>
  </conditionalFormatting>
  <conditionalFormatting sqref="B2">
    <cfRule type="duplicateValues" dxfId="9" priority="13"/>
    <cfRule type="duplicateValues" dxfId="8" priority="15"/>
    <cfRule type="duplicateValues" dxfId="7" priority="16"/>
  </conditionalFormatting>
  <conditionalFormatting sqref="K3:M200">
    <cfRule type="containsText" dxfId="6" priority="6" operator="containsText" text="no review date">
      <formula>NOT(ISERROR(SEARCH("no review date",K3)))</formula>
    </cfRule>
    <cfRule type="expression" dxfId="5" priority="7">
      <formula>$M3="Review due"</formula>
    </cfRule>
    <cfRule type="expression" dxfId="4" priority="8">
      <formula>$M3="Start review"</formula>
    </cfRule>
    <cfRule type="expression" dxfId="3" priority="9">
      <formula>$M3="Overdue"</formula>
    </cfRule>
    <cfRule type="expression" dxfId="2" priority="10">
      <formula>$M3="not due"</formula>
    </cfRule>
  </conditionalFormatting>
  <conditionalFormatting sqref="Y2">
    <cfRule type="duplicateValues" dxfId="1" priority="11"/>
    <cfRule type="duplicateValues" dxfId="0" priority="12"/>
  </conditionalFormatting>
  <dataValidations count="5">
    <dataValidation type="list" allowBlank="1" showInputMessage="1" showErrorMessage="1" sqref="A3:A202" xr:uid="{00000000-0002-0000-0100-000000000000}">
      <formula1>docstatus</formula1>
    </dataValidation>
    <dataValidation type="list" allowBlank="1" showInputMessage="1" showErrorMessage="1" sqref="E3:E202" xr:uid="{00000000-0002-0000-0100-000001000000}">
      <formula1>doctype</formula1>
    </dataValidation>
    <dataValidation type="list" allowBlank="1" showInputMessage="1" showErrorMessage="1" sqref="F3:F202" xr:uid="{00000000-0002-0000-0100-000002000000}">
      <formula1>FAO</formula1>
    </dataValidation>
    <dataValidation type="list" allowBlank="1" showInputMessage="1" showErrorMessage="1" sqref="P3:P202" xr:uid="{00000000-0002-0000-0100-000003000000}">
      <formula1>revoutocme</formula1>
    </dataValidation>
    <dataValidation type="list" allowBlank="1" showInputMessage="1" showErrorMessage="1" sqref="W3:X202" xr:uid="{00000000-0002-0000-0100-000004000000}">
      <formula1>yorn</formula1>
    </dataValidation>
  </dataValidation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E6"/>
  <sheetViews>
    <sheetView workbookViewId="0">
      <selection activeCell="G11" sqref="G11"/>
    </sheetView>
  </sheetViews>
  <sheetFormatPr defaultRowHeight="15" x14ac:dyDescent="0.25"/>
  <cols>
    <col min="1" max="1" width="19.5703125" customWidth="1"/>
    <col min="5" max="5" width="15.42578125" customWidth="1"/>
  </cols>
  <sheetData>
    <row r="1" spans="1:5" x14ac:dyDescent="0.25">
      <c r="A1" s="6" t="s">
        <v>36</v>
      </c>
      <c r="C1" s="6" t="s">
        <v>37</v>
      </c>
      <c r="E1" s="6" t="s">
        <v>40</v>
      </c>
    </row>
    <row r="2" spans="1:5" x14ac:dyDescent="0.25">
      <c r="A2" t="s">
        <v>44</v>
      </c>
      <c r="C2" t="s">
        <v>44</v>
      </c>
      <c r="E2" t="s">
        <v>44</v>
      </c>
    </row>
    <row r="3" spans="1:5" x14ac:dyDescent="0.25">
      <c r="A3" t="s">
        <v>45</v>
      </c>
      <c r="C3" t="s">
        <v>38</v>
      </c>
      <c r="E3" t="s">
        <v>41</v>
      </c>
    </row>
    <row r="4" spans="1:5" x14ac:dyDescent="0.25">
      <c r="A4" t="s">
        <v>46</v>
      </c>
      <c r="C4" t="s">
        <v>39</v>
      </c>
      <c r="E4" t="s">
        <v>42</v>
      </c>
    </row>
    <row r="5" spans="1:5" x14ac:dyDescent="0.25">
      <c r="A5" t="s">
        <v>47</v>
      </c>
      <c r="C5" t="s">
        <v>49</v>
      </c>
      <c r="E5" t="s">
        <v>43</v>
      </c>
    </row>
    <row r="6" spans="1:5" x14ac:dyDescent="0.25">
      <c r="A6" t="s">
        <v>48</v>
      </c>
    </row>
  </sheetData>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Start</vt:lpstr>
      <vt:lpstr>Database</vt:lpstr>
      <vt:lpstr>Math</vt:lpstr>
      <vt:lpstr>docstatus</vt:lpstr>
      <vt:lpstr>doctype</vt:lpstr>
      <vt:lpstr>FAO</vt:lpstr>
      <vt:lpstr>revoutocme</vt:lpstr>
      <vt:lpstr>yorn</vt:lpstr>
    </vt:vector>
  </TitlesOfParts>
  <Company>Nottingham University Hospitals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Tilt Craig (ENT &amp; Audiology)</dc:creator>
  <cp:lastModifiedBy>Tilt Craig (ENT &amp; Audiology)</cp:lastModifiedBy>
  <dcterms:created xsi:type="dcterms:W3CDTF">2024-01-23T13:31:50Z</dcterms:created>
  <dcterms:modified xsi:type="dcterms:W3CDTF">2024-11-04T09:53:36Z</dcterms:modified>
</cp:coreProperties>
</file>